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5.xml" ContentType="application/vnd.openxmlformats-officedocument.drawing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8310" yWindow="1245" windowWidth="12885" windowHeight="9555" tabRatio="900"/>
  </bookViews>
  <sheets>
    <sheet name="Summary Report" sheetId="1" r:id="rId1"/>
    <sheet name="YTD Budget" sheetId="16" r:id="rId2"/>
    <sheet name="August Spend" sheetId="31" r:id="rId3"/>
    <sheet name="Absence Aug" sheetId="34" r:id="rId4"/>
    <sheet name="Absence YTD" sheetId="33" r:id="rId5"/>
    <sheet name="Absence rolling Year" sheetId="32" r:id="rId6"/>
    <sheet name="Structure Map" sheetId="27" r:id="rId7"/>
  </sheets>
  <externalReferences>
    <externalReference r:id="rId8"/>
  </externalReferences>
  <definedNames>
    <definedName name="_xlnm._FilterDatabase" localSheetId="5" hidden="1">'Absence rolling Year'!$A$1:$E$873</definedName>
    <definedName name="abaug">'Absence Aug'!$I$17:$J$24</definedName>
    <definedName name="abroll">'Absence rolling Year'!$G$21:$H$28</definedName>
    <definedName name="abytd">'Absence YTD'!$I$17:$J$24</definedName>
    <definedName name="actual">'August Spend'!$J$1:$M$10</definedName>
    <definedName name="budget1">'YTD Budget'!$A$2:$N$2</definedName>
    <definedName name="lvr">#REF!</definedName>
    <definedName name="mumapped">'Structure Map'!$A$1:$B$34</definedName>
    <definedName name="post">'Structure Map'!#REF!</definedName>
    <definedName name="postsalary">#REF!</definedName>
    <definedName name="result">'YTD Budget'!$A$20:$D$22</definedName>
    <definedName name="sal">'[1]Grade Rate'!$A$3:$D$575</definedName>
    <definedName name="TableName">"Dummy"</definedName>
    <definedName name="temp">'YTD Budget'!#REF!</definedName>
  </definedNames>
  <calcPr calcId="145621"/>
  <pivotCaches>
    <pivotCache cacheId="0" r:id="rId9"/>
    <pivotCache cacheId="1" r:id="rId10"/>
    <pivotCache cacheId="2" r:id="rId11"/>
    <pivotCache cacheId="3" r:id="rId12"/>
    <pivotCache cacheId="4" r:id="rId13"/>
    <pivotCache cacheId="5" r:id="rId14"/>
    <pivotCache cacheId="6" r:id="rId15"/>
    <pivotCache cacheId="7" r:id="rId16"/>
  </pivotCaches>
</workbook>
</file>

<file path=xl/calcChain.xml><?xml version="1.0" encoding="utf-8"?>
<calcChain xmlns="http://schemas.openxmlformats.org/spreadsheetml/2006/main">
  <c r="K2" i="34" l="1"/>
  <c r="F18" i="16" l="1"/>
  <c r="E18" i="16"/>
  <c r="H12" i="31"/>
  <c r="H13" i="31"/>
  <c r="H14" i="31"/>
  <c r="H15" i="31"/>
  <c r="H16" i="31"/>
  <c r="H17" i="31"/>
  <c r="H18" i="31"/>
  <c r="H19" i="31"/>
  <c r="H20" i="31"/>
  <c r="H21" i="31"/>
  <c r="H22" i="31"/>
  <c r="H23" i="31"/>
  <c r="H11" i="31"/>
  <c r="K8" i="33"/>
  <c r="K13" i="33"/>
  <c r="K12" i="33"/>
  <c r="K11" i="33"/>
  <c r="K7" i="33"/>
  <c r="K6" i="33"/>
  <c r="K5" i="33"/>
  <c r="K4" i="33"/>
  <c r="K3" i="33"/>
  <c r="K2" i="33"/>
  <c r="K12" i="34"/>
  <c r="K13" i="34"/>
  <c r="K11" i="34"/>
  <c r="K3" i="34"/>
  <c r="K4" i="34"/>
  <c r="K5" i="34"/>
  <c r="K6" i="34"/>
  <c r="K7" i="34"/>
  <c r="J14" i="32"/>
  <c r="J15" i="32"/>
  <c r="J16" i="32"/>
  <c r="J13" i="32"/>
  <c r="J3" i="32"/>
  <c r="G3" i="32" s="1"/>
  <c r="J4" i="32"/>
  <c r="G4" i="32" s="1"/>
  <c r="J5" i="32"/>
  <c r="G5" i="32" s="1"/>
  <c r="J6" i="32"/>
  <c r="G6" i="32" s="1"/>
  <c r="J7" i="32"/>
  <c r="G7" i="32" s="1"/>
  <c r="J8" i="32"/>
  <c r="G8" i="32" s="1"/>
  <c r="J2" i="32"/>
  <c r="G2" i="32" s="1"/>
  <c r="H3" i="31"/>
  <c r="H4" i="31"/>
  <c r="H5" i="31"/>
  <c r="H6" i="31"/>
  <c r="H7" i="31"/>
  <c r="H8" i="31"/>
  <c r="H9" i="31"/>
  <c r="H10" i="31"/>
  <c r="H2" i="31"/>
  <c r="N9" i="16" l="1"/>
  <c r="N8" i="16"/>
  <c r="N7" i="16"/>
  <c r="N6" i="16"/>
  <c r="N5" i="16"/>
  <c r="N4" i="16"/>
  <c r="C10" i="16"/>
  <c r="N17" i="16"/>
  <c r="N16" i="16"/>
  <c r="N15" i="16"/>
  <c r="N14" i="16"/>
  <c r="N13" i="16"/>
  <c r="N12" i="16"/>
  <c r="C18" i="16"/>
  <c r="B18" i="16"/>
  <c r="B10" i="16"/>
  <c r="N10" i="16" l="1"/>
  <c r="N18" i="16"/>
</calcChain>
</file>

<file path=xl/comments1.xml><?xml version="1.0" encoding="utf-8"?>
<comments xmlns="http://schemas.openxmlformats.org/spreadsheetml/2006/main">
  <authors>
    <author>james.mccallum</author>
    <author>darryl.hill</author>
  </authors>
  <commentList>
    <comment ref="J14" authorId="0">
      <text>
        <r>
          <rPr>
            <b/>
            <sz val="9"/>
            <color indexed="81"/>
            <rFont val="Tahoma"/>
            <family val="2"/>
          </rPr>
          <t>james.mccallum:</t>
        </r>
        <r>
          <rPr>
            <sz val="9"/>
            <color indexed="81"/>
            <rFont val="Tahoma"/>
            <family val="2"/>
          </rPr>
          <t xml:space="preserve">
=days lost/260 working days per anum</t>
        </r>
      </text>
    </comment>
    <comment ref="C15" authorId="1">
      <text>
        <r>
          <rPr>
            <sz val="9"/>
            <color indexed="81"/>
            <rFont val="Tahoma"/>
            <family val="2"/>
          </rPr>
          <t>Annual Salary / Days Worked * Total Days Lost = Total Cost of Absence</t>
        </r>
      </text>
    </comment>
  </commentList>
</comments>
</file>

<file path=xl/comments2.xml><?xml version="1.0" encoding="utf-8"?>
<comments xmlns="http://schemas.openxmlformats.org/spreadsheetml/2006/main">
  <authors>
    <author>kashif.ijaz</author>
  </authors>
  <commentList>
    <comment ref="B27" authorId="0">
      <text>
        <r>
          <rPr>
            <b/>
            <sz val="8"/>
            <color indexed="81"/>
            <rFont val="Tahoma"/>
            <family val="2"/>
          </rPr>
          <t>kashif.ijaz:</t>
        </r>
        <r>
          <rPr>
            <sz val="8"/>
            <color indexed="81"/>
            <rFont val="Tahoma"/>
            <family val="2"/>
          </rPr>
          <t xml:space="preserve">
Assurance
</t>
        </r>
      </text>
    </comment>
  </commentList>
</comments>
</file>

<file path=xl/sharedStrings.xml><?xml version="1.0" encoding="utf-8"?>
<sst xmlns="http://schemas.openxmlformats.org/spreadsheetml/2006/main" count="3786" uniqueCount="121">
  <si>
    <t>London Borough of Barnet</t>
  </si>
  <si>
    <t>Human  Resources Dashboard</t>
  </si>
  <si>
    <t xml:space="preserve">FTE </t>
  </si>
  <si>
    <t>FTE</t>
  </si>
  <si>
    <t>Commissioning Group</t>
  </si>
  <si>
    <t>Chief Operating Officer</t>
  </si>
  <si>
    <t>Family Services</t>
  </si>
  <si>
    <t>Education &amp; Skills</t>
  </si>
  <si>
    <t>Adult &amp; Community</t>
  </si>
  <si>
    <t>Streetscene</t>
  </si>
  <si>
    <t>TOTAL</t>
  </si>
  <si>
    <t>ATTENDANCE</t>
  </si>
  <si>
    <t>MONTH</t>
  </si>
  <si>
    <t>Days Absent</t>
  </si>
  <si>
    <t>Average per FTE</t>
  </si>
  <si>
    <t>ABSENCE COSTS</t>
  </si>
  <si>
    <t>Days lost</t>
  </si>
  <si>
    <t>Cost of Absence</t>
  </si>
  <si>
    <t>Chief Executive</t>
  </si>
  <si>
    <t>Adult Social Services</t>
  </si>
  <si>
    <t>Environment &amp; Transport</t>
  </si>
  <si>
    <t>Communities</t>
  </si>
  <si>
    <t>Adults &amp; Communities</t>
  </si>
  <si>
    <t>Place</t>
  </si>
  <si>
    <t>People</t>
  </si>
  <si>
    <t>Growth &amp; Environment</t>
  </si>
  <si>
    <t>Row Labels</t>
  </si>
  <si>
    <t>Grand Total</t>
  </si>
  <si>
    <t>%age Of Group</t>
  </si>
  <si>
    <t>YEAR TO DATE</t>
  </si>
  <si>
    <t>ROLLING 12 MONTHS</t>
  </si>
  <si>
    <t>Working Days In Month</t>
  </si>
  <si>
    <t>Spend</t>
  </si>
  <si>
    <t>Management Unit Description</t>
  </si>
  <si>
    <t>Department Description</t>
  </si>
  <si>
    <t>EDUCATION &amp; SKILLS</t>
  </si>
  <si>
    <t>EDUCATION PARTNERSHIP &amp; COMMERCIAL SERVS</t>
  </si>
  <si>
    <t>FAMILY SERVICES</t>
  </si>
  <si>
    <t>EARLY INTERVENTION &amp; PREVENTION</t>
  </si>
  <si>
    <t>INCLUSION &amp; SKILLS</t>
  </si>
  <si>
    <t>PARTNERSHIPS</t>
  </si>
  <si>
    <t>STREETSCENE</t>
  </si>
  <si>
    <t>CONTRACT MANAGEMENT</t>
  </si>
  <si>
    <t>COO &amp; FINANCE</t>
  </si>
  <si>
    <t>ASSURANCE</t>
  </si>
  <si>
    <t>DCO OFFICER</t>
  </si>
  <si>
    <t>ADULTS &amp; COMMUNITIES</t>
  </si>
  <si>
    <t>ADULTS SOCIAL CARE</t>
  </si>
  <si>
    <t>COMMUNITY &amp; WELL-BEING</t>
  </si>
  <si>
    <t>PEOPLE</t>
  </si>
  <si>
    <t>AD. SOCIAL CARE</t>
  </si>
  <si>
    <t>COMMERCIAL</t>
  </si>
  <si>
    <t>CHILDRENS SOCIAL CARE</t>
  </si>
  <si>
    <t>LEAD COMMISSIONERS</t>
  </si>
  <si>
    <t>BUSINESS IMPROVEMENT</t>
  </si>
  <si>
    <t>COMMERICAL &amp; CUSTOMER SERVICE</t>
  </si>
  <si>
    <t>WASTE &amp; RECYCLING</t>
  </si>
  <si>
    <t>ADDITIONAL EDUCATIONAL NEEDS/SECONDARY</t>
  </si>
  <si>
    <t>RAISING THE PARTICIPATION AGE</t>
  </si>
  <si>
    <t>CHIEF EXECUTIVE</t>
  </si>
  <si>
    <t>LIBS&amp;CUSTSERV</t>
  </si>
  <si>
    <t>CHILDREN'S SERVICE</t>
  </si>
  <si>
    <t>COMMS STRATEGY</t>
  </si>
  <si>
    <t>COMMS GROUP</t>
  </si>
  <si>
    <t>COMMISSIONING STRATEGY</t>
  </si>
  <si>
    <t>Values</t>
  </si>
  <si>
    <t>May</t>
  </si>
  <si>
    <t>Full Establishment</t>
  </si>
  <si>
    <t>Total</t>
  </si>
  <si>
    <t>Actual</t>
  </si>
  <si>
    <t>Department</t>
  </si>
  <si>
    <t>Start Date</t>
  </si>
  <si>
    <t>End Date</t>
  </si>
  <si>
    <t>Coo &amp; Finance</t>
  </si>
  <si>
    <t>Dco Officer</t>
  </si>
  <si>
    <t>Commissioning Strategy</t>
  </si>
  <si>
    <t>Assurance</t>
  </si>
  <si>
    <t>Children Service</t>
  </si>
  <si>
    <t>Commercial</t>
  </si>
  <si>
    <t>Comms Strategy</t>
  </si>
  <si>
    <t>Comms Group</t>
  </si>
  <si>
    <t>Coporate Governance</t>
  </si>
  <si>
    <t>Corporate Support</t>
  </si>
  <si>
    <t>Lead Commissioners</t>
  </si>
  <si>
    <t>Moat Mount</t>
  </si>
  <si>
    <t>Organisational Development</t>
  </si>
  <si>
    <t>Planning Housing &amp; Regen</t>
  </si>
  <si>
    <t>Sessional Staff</t>
  </si>
  <si>
    <t>Shared Services</t>
  </si>
  <si>
    <t>Strategic Services</t>
  </si>
  <si>
    <t>MU</t>
  </si>
  <si>
    <t>MU Mapped</t>
  </si>
  <si>
    <t>Mu Mapped</t>
  </si>
  <si>
    <t>Assurance &amp; Commissiong</t>
  </si>
  <si>
    <t>GREEN SPACES AND STREETS</t>
  </si>
  <si>
    <t>Post</t>
  </si>
  <si>
    <t>Headcount</t>
  </si>
  <si>
    <t>Actual Pay SUM</t>
  </si>
  <si>
    <t>Pay Based on Full FTE</t>
  </si>
  <si>
    <t>Days</t>
  </si>
  <si>
    <t>Sum of Days</t>
  </si>
  <si>
    <t>Mapped Unit</t>
  </si>
  <si>
    <t>FTE Equivalent</t>
  </si>
  <si>
    <t>Management Unit</t>
  </si>
  <si>
    <t>Days Lost</t>
  </si>
  <si>
    <t xml:space="preserve">Post </t>
  </si>
  <si>
    <t xml:space="preserve"> Actual Pay</t>
  </si>
  <si>
    <t>Aug</t>
  </si>
  <si>
    <t>Oct</t>
  </si>
  <si>
    <t>Sep</t>
  </si>
  <si>
    <t>Nov</t>
  </si>
  <si>
    <t>Dec</t>
  </si>
  <si>
    <t>Jan</t>
  </si>
  <si>
    <t>Feb</t>
  </si>
  <si>
    <t>Mar</t>
  </si>
  <si>
    <t>Jul</t>
  </si>
  <si>
    <t>Apr</t>
  </si>
  <si>
    <t>Jun</t>
  </si>
  <si>
    <t>YTD</t>
  </si>
  <si>
    <t>Commercial &amp; Customer Service</t>
  </si>
  <si>
    <t>COMMERCIAL &amp; CUSTOMER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</si>
</sst>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%"/>
    <numFmt numFmtId="165" formatCode="&quot;£&quot;#,##0"/>
    <numFmt numFmtId="166" formatCode="##########0"/>
    <numFmt numFmtId="167" formatCode="dd\-mmm\-yyyy"/>
    <numFmt numFmtId="168" formatCode="#####.00"/>
    <numFmt numFmtId="169" formatCode="#####################################0.00"/>
    <numFmt numFmtId="170" formatCode="&quot;£&quot;#,###,###,##0"/>
    <numFmt numFmtId="171" formatCode="&quot;£&quot;##,###,###,###,###,###,###,###,###,###,###,###,##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sz val="10"/>
      <name val="Arial"/>
      <family val="2"/>
    </font>
    <font>
      <sz val="10"/>
      <color indexed="8"/>
      <name val="Tahoma"/>
      <family val="2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b/>
      <sz val="11"/>
      <color theme="6" tint="-0.249977111117893"/>
      <name val="Calibri"/>
      <family val="2"/>
      <scheme val="minor"/>
    </font>
    <font>
      <b/>
      <sz val="11"/>
      <color theme="1" tint="4.9989318521683403E-2"/>
      <name val="Arial"/>
      <family val="2"/>
    </font>
    <font>
      <b/>
      <sz val="10"/>
      <color theme="1" tint="4.9989318521683403E-2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indexed="64"/>
      </bottom>
      <diagonal/>
    </border>
  </borders>
  <cellStyleXfs count="6">
    <xf numFmtId="0" fontId="0" fillId="0" borderId="0"/>
    <xf numFmtId="9" fontId="12" fillId="0" borderId="0" applyFont="0" applyFill="0" applyBorder="0" applyAlignment="0" applyProtection="0"/>
    <xf numFmtId="0" fontId="7" fillId="0" borderId="0"/>
    <xf numFmtId="0" fontId="7" fillId="0" borderId="0"/>
    <xf numFmtId="0" fontId="14" fillId="0" borderId="0"/>
    <xf numFmtId="9" fontId="7" fillId="0" borderId="0" applyFont="0" applyFill="0" applyBorder="0" applyAlignment="0" applyProtection="0"/>
  </cellStyleXfs>
  <cellXfs count="195">
    <xf numFmtId="0" fontId="0" fillId="0" borderId="0" xfId="0"/>
    <xf numFmtId="0" fontId="1" fillId="0" borderId="0" xfId="0" applyFont="1"/>
    <xf numFmtId="0" fontId="5" fillId="0" borderId="14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6" fillId="3" borderId="1" xfId="0" applyFont="1" applyFill="1" applyBorder="1"/>
    <xf numFmtId="1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49" fontId="1" fillId="4" borderId="23" xfId="0" applyNumberFormat="1" applyFont="1" applyFill="1" applyBorder="1" applyAlignment="1">
      <alignment horizontal="center" vertical="justify"/>
    </xf>
    <xf numFmtId="49" fontId="1" fillId="4" borderId="24" xfId="0" applyNumberFormat="1" applyFont="1" applyFill="1" applyBorder="1" applyAlignment="1">
      <alignment horizontal="center" vertical="justify"/>
    </xf>
    <xf numFmtId="49" fontId="1" fillId="4" borderId="25" xfId="0" applyNumberFormat="1" applyFont="1" applyFill="1" applyBorder="1" applyAlignment="1">
      <alignment horizontal="center" vertical="justify"/>
    </xf>
    <xf numFmtId="0" fontId="0" fillId="0" borderId="29" xfId="0" applyBorder="1"/>
    <xf numFmtId="0" fontId="9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15" fillId="0" borderId="1" xfId="0" applyFont="1" applyBorder="1"/>
    <xf numFmtId="0" fontId="17" fillId="4" borderId="26" xfId="2" applyFont="1" applyFill="1" applyBorder="1" applyAlignment="1">
      <alignment horizontal="left" vertical="top"/>
    </xf>
    <xf numFmtId="0" fontId="16" fillId="4" borderId="26" xfId="2" applyFont="1" applyFill="1" applyBorder="1" applyAlignment="1">
      <alignment horizontal="left" vertical="top" wrapText="1"/>
    </xf>
    <xf numFmtId="0" fontId="16" fillId="4" borderId="26" xfId="2" applyFont="1" applyFill="1" applyBorder="1" applyAlignment="1">
      <alignment horizontal="left" vertical="top"/>
    </xf>
    <xf numFmtId="0" fontId="17" fillId="4" borderId="0" xfId="2" applyFont="1" applyFill="1" applyBorder="1" applyAlignment="1">
      <alignment horizontal="left" vertical="top" wrapText="1"/>
    </xf>
    <xf numFmtId="171" fontId="8" fillId="2" borderId="0" xfId="2" applyNumberFormat="1" applyFont="1" applyFill="1" applyBorder="1" applyAlignment="1">
      <alignment horizontal="center" vertical="top"/>
    </xf>
    <xf numFmtId="0" fontId="8" fillId="2" borderId="26" xfId="2" applyFont="1" applyFill="1" applyBorder="1" applyAlignment="1">
      <alignment horizontal="left" vertical="top"/>
    </xf>
    <xf numFmtId="168" fontId="13" fillId="2" borderId="26" xfId="2" applyNumberFormat="1" applyFont="1" applyFill="1" applyBorder="1" applyAlignment="1">
      <alignment horizontal="right" vertical="top"/>
    </xf>
    <xf numFmtId="167" fontId="13" fillId="2" borderId="26" xfId="2" applyNumberFormat="1" applyFont="1" applyFill="1" applyBorder="1" applyAlignment="1">
      <alignment horizontal="left" vertical="top"/>
    </xf>
    <xf numFmtId="0" fontId="8" fillId="2" borderId="26" xfId="2" applyFont="1" applyFill="1" applyBorder="1" applyAlignment="1">
      <alignment horizontal="left" vertical="top"/>
    </xf>
    <xf numFmtId="168" fontId="13" fillId="2" borderId="26" xfId="2" applyNumberFormat="1" applyFont="1" applyFill="1" applyBorder="1" applyAlignment="1">
      <alignment horizontal="right" vertical="top"/>
    </xf>
    <xf numFmtId="167" fontId="13" fillId="2" borderId="26" xfId="2" applyNumberFormat="1" applyFont="1" applyFill="1" applyBorder="1" applyAlignment="1">
      <alignment horizontal="left" vertical="top"/>
    </xf>
    <xf numFmtId="0" fontId="8" fillId="2" borderId="26" xfId="2" applyFont="1" applyFill="1" applyBorder="1" applyAlignment="1">
      <alignment horizontal="left" vertical="top"/>
    </xf>
    <xf numFmtId="168" fontId="13" fillId="2" borderId="26" xfId="2" applyNumberFormat="1" applyFont="1" applyFill="1" applyBorder="1" applyAlignment="1">
      <alignment horizontal="right" vertical="top"/>
    </xf>
    <xf numFmtId="167" fontId="13" fillId="2" borderId="26" xfId="2" applyNumberFormat="1" applyFont="1" applyFill="1" applyBorder="1" applyAlignment="1">
      <alignment horizontal="left" vertical="top"/>
    </xf>
    <xf numFmtId="0" fontId="8" fillId="2" borderId="26" xfId="2" applyFont="1" applyFill="1" applyBorder="1" applyAlignment="1">
      <alignment horizontal="left" vertical="top"/>
    </xf>
    <xf numFmtId="168" fontId="13" fillId="2" borderId="26" xfId="2" applyNumberFormat="1" applyFont="1" applyFill="1" applyBorder="1" applyAlignment="1">
      <alignment horizontal="right" vertical="top"/>
    </xf>
    <xf numFmtId="167" fontId="13" fillId="2" borderId="26" xfId="2" applyNumberFormat="1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center"/>
    </xf>
    <xf numFmtId="0" fontId="1" fillId="0" borderId="34" xfId="0" applyFont="1" applyBorder="1"/>
    <xf numFmtId="0" fontId="1" fillId="0" borderId="0" xfId="0" applyFont="1" applyBorder="1"/>
    <xf numFmtId="0" fontId="1" fillId="0" borderId="35" xfId="0" applyFont="1" applyBorder="1"/>
    <xf numFmtId="49" fontId="1" fillId="4" borderId="38" xfId="0" applyNumberFormat="1" applyFont="1" applyFill="1" applyBorder="1" applyAlignment="1">
      <alignment horizontal="center" vertical="justify"/>
    </xf>
    <xf numFmtId="0" fontId="1" fillId="0" borderId="39" xfId="0" applyFont="1" applyBorder="1"/>
    <xf numFmtId="2" fontId="1" fillId="0" borderId="40" xfId="0" applyNumberFormat="1" applyFont="1" applyBorder="1" applyAlignment="1">
      <alignment horizontal="center"/>
    </xf>
    <xf numFmtId="0" fontId="1" fillId="0" borderId="41" xfId="0" applyFont="1" applyBorder="1"/>
    <xf numFmtId="2" fontId="1" fillId="0" borderId="42" xfId="0" applyNumberFormat="1" applyFont="1" applyBorder="1" applyAlignment="1">
      <alignment horizontal="center"/>
    </xf>
    <xf numFmtId="0" fontId="1" fillId="0" borderId="43" xfId="0" applyFont="1" applyBorder="1"/>
    <xf numFmtId="2" fontId="1" fillId="0" borderId="44" xfId="0" applyNumberFormat="1" applyFont="1" applyBorder="1" applyAlignment="1">
      <alignment horizontal="center"/>
    </xf>
    <xf numFmtId="0" fontId="5" fillId="0" borderId="45" xfId="0" applyFont="1" applyBorder="1" applyAlignment="1">
      <alignment horizontal="right"/>
    </xf>
    <xf numFmtId="165" fontId="1" fillId="0" borderId="47" xfId="0" applyNumberFormat="1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2" fontId="1" fillId="0" borderId="48" xfId="0" applyNumberFormat="1" applyFont="1" applyBorder="1" applyAlignment="1">
      <alignment horizontal="center"/>
    </xf>
    <xf numFmtId="2" fontId="1" fillId="0" borderId="49" xfId="0" applyNumberFormat="1" applyFont="1" applyBorder="1" applyAlignment="1">
      <alignment horizontal="center"/>
    </xf>
    <xf numFmtId="164" fontId="1" fillId="0" borderId="49" xfId="1" applyNumberFormat="1" applyFont="1" applyBorder="1" applyAlignment="1">
      <alignment horizontal="center"/>
    </xf>
    <xf numFmtId="0" fontId="1" fillId="0" borderId="50" xfId="0" applyFont="1" applyBorder="1"/>
    <xf numFmtId="0" fontId="1" fillId="0" borderId="51" xfId="0" applyFont="1" applyBorder="1"/>
    <xf numFmtId="0" fontId="0" fillId="0" borderId="28" xfId="0" applyBorder="1"/>
    <xf numFmtId="0" fontId="0" fillId="0" borderId="34" xfId="0" applyBorder="1" applyAlignment="1">
      <alignment horizontal="left"/>
    </xf>
    <xf numFmtId="0" fontId="5" fillId="0" borderId="54" xfId="0" applyFont="1" applyBorder="1"/>
    <xf numFmtId="0" fontId="9" fillId="0" borderId="50" xfId="0" applyFont="1" applyBorder="1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1" fillId="0" borderId="59" xfId="0" applyFont="1" applyBorder="1"/>
    <xf numFmtId="0" fontId="0" fillId="0" borderId="45" xfId="0" applyBorder="1" applyAlignment="1">
      <alignment horizontal="left"/>
    </xf>
    <xf numFmtId="0" fontId="0" fillId="0" borderId="61" xfId="0" applyBorder="1"/>
    <xf numFmtId="0" fontId="0" fillId="0" borderId="1" xfId="0" applyBorder="1" applyAlignment="1">
      <alignment horizontal="center"/>
    </xf>
    <xf numFmtId="0" fontId="1" fillId="0" borderId="56" xfId="0" applyFont="1" applyBorder="1"/>
    <xf numFmtId="1" fontId="1" fillId="6" borderId="15" xfId="0" applyNumberFormat="1" applyFont="1" applyFill="1" applyBorder="1" applyAlignment="1">
      <alignment horizontal="center"/>
    </xf>
    <xf numFmtId="1" fontId="1" fillId="7" borderId="6" xfId="0" applyNumberFormat="1" applyFont="1" applyFill="1" applyBorder="1" applyAlignment="1">
      <alignment horizontal="center"/>
    </xf>
    <xf numFmtId="1" fontId="1" fillId="7" borderId="15" xfId="0" applyNumberFormat="1" applyFont="1" applyFill="1" applyBorder="1" applyAlignment="1">
      <alignment horizontal="center"/>
    </xf>
    <xf numFmtId="0" fontId="1" fillId="0" borderId="5" xfId="0" applyFont="1" applyBorder="1"/>
    <xf numFmtId="0" fontId="5" fillId="0" borderId="20" xfId="0" applyFont="1" applyBorder="1" applyAlignment="1"/>
    <xf numFmtId="0" fontId="4" fillId="3" borderId="2" xfId="0" applyFont="1" applyFill="1" applyBorder="1" applyAlignment="1">
      <alignment vertical="center"/>
    </xf>
    <xf numFmtId="0" fontId="9" fillId="5" borderId="0" xfId="0" applyFont="1" applyFill="1" applyBorder="1"/>
    <xf numFmtId="0" fontId="0" fillId="0" borderId="1" xfId="0" applyNumberFormat="1" applyBorder="1"/>
    <xf numFmtId="0" fontId="0" fillId="0" borderId="1" xfId="0" pivotButton="1" applyBorder="1"/>
    <xf numFmtId="0" fontId="0" fillId="0" borderId="1" xfId="0" applyBorder="1" applyAlignment="1">
      <alignment horizontal="left" vertical="center"/>
    </xf>
    <xf numFmtId="0" fontId="0" fillId="0" borderId="1" xfId="0" pivotButton="1" applyBorder="1" applyAlignment="1">
      <alignment vertical="center"/>
    </xf>
    <xf numFmtId="1" fontId="1" fillId="8" borderId="7" xfId="0" applyNumberFormat="1" applyFont="1" applyFill="1" applyBorder="1" applyAlignment="1">
      <alignment horizontal="center"/>
    </xf>
    <xf numFmtId="1" fontId="1" fillId="8" borderId="16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right" vertical="center"/>
    </xf>
    <xf numFmtId="1" fontId="1" fillId="6" borderId="7" xfId="0" applyNumberFormat="1" applyFont="1" applyFill="1" applyBorder="1" applyAlignment="1">
      <alignment horizontal="center"/>
    </xf>
    <xf numFmtId="0" fontId="0" fillId="0" borderId="56" xfId="0" applyBorder="1"/>
    <xf numFmtId="0" fontId="0" fillId="0" borderId="57" xfId="0" pivotButton="1" applyBorder="1"/>
    <xf numFmtId="0" fontId="0" fillId="0" borderId="60" xfId="0" applyBorder="1"/>
    <xf numFmtId="0" fontId="0" fillId="0" borderId="61" xfId="0" applyNumberFormat="1" applyBorder="1"/>
    <xf numFmtId="0" fontId="0" fillId="0" borderId="31" xfId="0" pivotButton="1" applyBorder="1"/>
    <xf numFmtId="0" fontId="0" fillId="0" borderId="33" xfId="0" applyBorder="1"/>
    <xf numFmtId="0" fontId="0" fillId="0" borderId="54" xfId="0" applyBorder="1" applyAlignment="1">
      <alignment horizontal="left"/>
    </xf>
    <xf numFmtId="0" fontId="0" fillId="0" borderId="22" xfId="0" applyBorder="1"/>
    <xf numFmtId="0" fontId="9" fillId="5" borderId="1" xfId="0" applyFont="1" applyFill="1" applyBorder="1"/>
    <xf numFmtId="0" fontId="9" fillId="5" borderId="56" xfId="0" applyFont="1" applyFill="1" applyBorder="1"/>
    <xf numFmtId="0" fontId="9" fillId="5" borderId="58" xfId="0" applyFont="1" applyFill="1" applyBorder="1"/>
    <xf numFmtId="0" fontId="0" fillId="9" borderId="45" xfId="0" applyFill="1" applyBorder="1"/>
    <xf numFmtId="0" fontId="0" fillId="9" borderId="61" xfId="0" applyFill="1" applyBorder="1" applyAlignment="1">
      <alignment horizontal="left"/>
    </xf>
    <xf numFmtId="0" fontId="0" fillId="9" borderId="61" xfId="0" applyNumberFormat="1" applyFill="1" applyBorder="1"/>
    <xf numFmtId="0" fontId="0" fillId="9" borderId="62" xfId="0" applyFill="1" applyBorder="1"/>
    <xf numFmtId="0" fontId="0" fillId="0" borderId="28" xfId="0" applyNumberFormat="1" applyBorder="1"/>
    <xf numFmtId="0" fontId="0" fillId="0" borderId="29" xfId="0" applyNumberFormat="1" applyBorder="1"/>
    <xf numFmtId="0" fontId="0" fillId="0" borderId="55" xfId="0" applyNumberFormat="1" applyBorder="1"/>
    <xf numFmtId="0" fontId="0" fillId="0" borderId="27" xfId="0" pivotButton="1" applyBorder="1"/>
    <xf numFmtId="0" fontId="0" fillId="0" borderId="27" xfId="0" applyBorder="1"/>
    <xf numFmtId="0" fontId="0" fillId="0" borderId="55" xfId="0" applyBorder="1"/>
    <xf numFmtId="1" fontId="1" fillId="10" borderId="7" xfId="0" applyNumberFormat="1" applyFont="1" applyFill="1" applyBorder="1" applyAlignment="1">
      <alignment horizontal="center"/>
    </xf>
    <xf numFmtId="1" fontId="1" fillId="10" borderId="16" xfId="0" applyNumberFormat="1" applyFont="1" applyFill="1" applyBorder="1" applyAlignment="1">
      <alignment horizontal="center"/>
    </xf>
    <xf numFmtId="0" fontId="0" fillId="10" borderId="1" xfId="0" applyNumberFormat="1" applyFill="1" applyBorder="1"/>
    <xf numFmtId="0" fontId="0" fillId="0" borderId="59" xfId="0" applyBorder="1" applyAlignment="1">
      <alignment horizontal="left"/>
    </xf>
    <xf numFmtId="0" fontId="0" fillId="0" borderId="60" xfId="0" applyNumberFormat="1" applyBorder="1"/>
    <xf numFmtId="0" fontId="0" fillId="0" borderId="62" xfId="0" applyNumberFormat="1" applyBorder="1"/>
    <xf numFmtId="0" fontId="9" fillId="0" borderId="1" xfId="0" pivotButton="1" applyFont="1" applyBorder="1"/>
    <xf numFmtId="0" fontId="0" fillId="11" borderId="1" xfId="0" applyNumberFormat="1" applyFill="1" applyBorder="1"/>
    <xf numFmtId="1" fontId="1" fillId="11" borderId="7" xfId="0" applyNumberFormat="1" applyFont="1" applyFill="1" applyBorder="1" applyAlignment="1">
      <alignment horizontal="center"/>
    </xf>
    <xf numFmtId="1" fontId="1" fillId="11" borderId="16" xfId="0" applyNumberFormat="1" applyFont="1" applyFill="1" applyBorder="1" applyAlignment="1">
      <alignment horizontal="center"/>
    </xf>
    <xf numFmtId="1" fontId="1" fillId="11" borderId="9" xfId="0" applyNumberFormat="1" applyFont="1" applyFill="1" applyBorder="1" applyAlignment="1">
      <alignment horizontal="center"/>
    </xf>
    <xf numFmtId="1" fontId="1" fillId="11" borderId="12" xfId="0" applyNumberFormat="1" applyFont="1" applyFill="1" applyBorder="1" applyAlignment="1">
      <alignment horizontal="center"/>
    </xf>
    <xf numFmtId="1" fontId="1" fillId="11" borderId="46" xfId="0" applyNumberFormat="1" applyFont="1" applyFill="1" applyBorder="1" applyAlignment="1">
      <alignment horizontal="center"/>
    </xf>
    <xf numFmtId="165" fontId="5" fillId="0" borderId="66" xfId="0" applyNumberFormat="1" applyFont="1" applyBorder="1" applyAlignment="1">
      <alignment horizontal="center"/>
    </xf>
    <xf numFmtId="165" fontId="5" fillId="12" borderId="66" xfId="0" applyNumberFormat="1" applyFont="1" applyFill="1" applyBorder="1" applyAlignment="1">
      <alignment horizontal="center"/>
    </xf>
    <xf numFmtId="165" fontId="5" fillId="0" borderId="5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12" borderId="1" xfId="0" applyNumberFormat="1" applyFont="1" applyFill="1" applyBorder="1" applyAlignment="1">
      <alignment horizontal="center"/>
    </xf>
    <xf numFmtId="165" fontId="1" fillId="0" borderId="57" xfId="0" applyNumberFormat="1" applyFont="1" applyBorder="1" applyAlignment="1">
      <alignment horizontal="center"/>
    </xf>
    <xf numFmtId="165" fontId="1" fillId="12" borderId="57" xfId="0" applyNumberFormat="1" applyFont="1" applyFill="1" applyBorder="1" applyAlignment="1">
      <alignment horizontal="center"/>
    </xf>
    <xf numFmtId="165" fontId="1" fillId="0" borderId="58" xfId="0" applyNumberFormat="1" applyFont="1" applyBorder="1" applyAlignment="1">
      <alignment horizontal="center"/>
    </xf>
    <xf numFmtId="165" fontId="1" fillId="0" borderId="60" xfId="0" applyNumberFormat="1" applyFont="1" applyBorder="1" applyAlignment="1">
      <alignment horizontal="center"/>
    </xf>
    <xf numFmtId="0" fontId="1" fillId="0" borderId="45" xfId="0" applyFont="1" applyBorder="1"/>
    <xf numFmtId="165" fontId="1" fillId="0" borderId="61" xfId="0" applyNumberFormat="1" applyFont="1" applyBorder="1" applyAlignment="1">
      <alignment horizontal="center"/>
    </xf>
    <xf numFmtId="165" fontId="1" fillId="12" borderId="61" xfId="0" applyNumberFormat="1" applyFont="1" applyFill="1" applyBorder="1" applyAlignment="1">
      <alignment horizontal="center"/>
    </xf>
    <xf numFmtId="165" fontId="1" fillId="0" borderId="62" xfId="0" applyNumberFormat="1" applyFont="1" applyBorder="1" applyAlignment="1">
      <alignment horizontal="center"/>
    </xf>
    <xf numFmtId="0" fontId="9" fillId="13" borderId="1" xfId="0" applyFont="1" applyFill="1" applyBorder="1" applyAlignment="1">
      <alignment horizontal="left" vertical="center"/>
    </xf>
    <xf numFmtId="0" fontId="0" fillId="13" borderId="1" xfId="0" applyFont="1" applyFill="1" applyBorder="1" applyAlignment="1">
      <alignment horizontal="left"/>
    </xf>
    <xf numFmtId="0" fontId="0" fillId="13" borderId="1" xfId="0" applyFont="1" applyFill="1" applyBorder="1"/>
    <xf numFmtId="0" fontId="0" fillId="0" borderId="59" xfId="0" pivotButton="1" applyBorder="1" applyAlignment="1">
      <alignment horizontal="center"/>
    </xf>
    <xf numFmtId="0" fontId="0" fillId="0" borderId="60" xfId="0" applyBorder="1" applyAlignment="1">
      <alignment horizontal="center"/>
    </xf>
    <xf numFmtId="0" fontId="16" fillId="4" borderId="56" xfId="2" applyFont="1" applyFill="1" applyBorder="1" applyAlignment="1">
      <alignment horizontal="center" vertical="top"/>
    </xf>
    <xf numFmtId="0" fontId="17" fillId="4" borderId="57" xfId="2" applyFont="1" applyFill="1" applyBorder="1" applyAlignment="1">
      <alignment horizontal="left" vertical="top"/>
    </xf>
    <xf numFmtId="0" fontId="16" fillId="4" borderId="57" xfId="2" applyFont="1" applyFill="1" applyBorder="1" applyAlignment="1">
      <alignment horizontal="left" vertical="top" wrapText="1"/>
    </xf>
    <xf numFmtId="0" fontId="16" fillId="4" borderId="57" xfId="2" applyFont="1" applyFill="1" applyBorder="1" applyAlignment="1">
      <alignment horizontal="center" vertical="top" wrapText="1"/>
    </xf>
    <xf numFmtId="0" fontId="16" fillId="4" borderId="57" xfId="2" applyFont="1" applyFill="1" applyBorder="1" applyAlignment="1">
      <alignment horizontal="center" vertical="top"/>
    </xf>
    <xf numFmtId="0" fontId="17" fillId="4" borderId="57" xfId="2" applyFont="1" applyFill="1" applyBorder="1" applyAlignment="1">
      <alignment horizontal="center" vertical="top" wrapText="1"/>
    </xf>
    <xf numFmtId="0" fontId="17" fillId="4" borderId="58" xfId="2" applyFont="1" applyFill="1" applyBorder="1" applyAlignment="1">
      <alignment horizontal="center" vertical="top" wrapText="1"/>
    </xf>
    <xf numFmtId="0" fontId="7" fillId="0" borderId="60" xfId="2" applyBorder="1" applyAlignment="1">
      <alignment horizontal="right"/>
    </xf>
    <xf numFmtId="0" fontId="7" fillId="0" borderId="62" xfId="2" applyBorder="1" applyAlignment="1">
      <alignment horizontal="right"/>
    </xf>
    <xf numFmtId="0" fontId="8" fillId="2" borderId="1" xfId="2" applyFont="1" applyFill="1" applyBorder="1" applyAlignment="1">
      <alignment horizontal="left" vertical="top"/>
    </xf>
    <xf numFmtId="166" fontId="13" fillId="2" borderId="1" xfId="2" applyNumberFormat="1" applyFont="1" applyFill="1" applyBorder="1" applyAlignment="1">
      <alignment horizontal="center" vertical="top"/>
    </xf>
    <xf numFmtId="166" fontId="13" fillId="2" borderId="1" xfId="2" applyNumberFormat="1" applyFont="1" applyFill="1" applyBorder="1" applyAlignment="1">
      <alignment horizontal="right" vertical="top"/>
    </xf>
    <xf numFmtId="169" fontId="13" fillId="2" borderId="1" xfId="2" applyNumberFormat="1" applyFont="1" applyFill="1" applyBorder="1" applyAlignment="1">
      <alignment horizontal="right" vertical="top"/>
    </xf>
    <xf numFmtId="170" fontId="8" fillId="2" borderId="1" xfId="2" applyNumberFormat="1" applyFont="1" applyFill="1" applyBorder="1" applyAlignment="1">
      <alignment horizontal="right" vertical="top"/>
    </xf>
    <xf numFmtId="166" fontId="8" fillId="2" borderId="1" xfId="2" applyNumberFormat="1" applyFont="1" applyFill="1" applyBorder="1" applyAlignment="1">
      <alignment horizontal="right" vertical="top"/>
    </xf>
    <xf numFmtId="0" fontId="13" fillId="2" borderId="59" xfId="2" applyFont="1" applyFill="1" applyBorder="1" applyAlignment="1">
      <alignment horizontal="left" vertical="top"/>
    </xf>
    <xf numFmtId="0" fontId="13" fillId="2" borderId="45" xfId="2" applyFont="1" applyFill="1" applyBorder="1" applyAlignment="1">
      <alignment horizontal="left" vertical="top"/>
    </xf>
    <xf numFmtId="166" fontId="13" fillId="2" borderId="61" xfId="2" applyNumberFormat="1" applyFont="1" applyFill="1" applyBorder="1" applyAlignment="1">
      <alignment horizontal="center" vertical="top"/>
    </xf>
    <xf numFmtId="166" fontId="13" fillId="2" borderId="61" xfId="2" applyNumberFormat="1" applyFont="1" applyFill="1" applyBorder="1" applyAlignment="1">
      <alignment horizontal="right" vertical="top"/>
    </xf>
    <xf numFmtId="169" fontId="13" fillId="2" borderId="61" xfId="2" applyNumberFormat="1" applyFont="1" applyFill="1" applyBorder="1" applyAlignment="1">
      <alignment horizontal="right" vertical="top"/>
    </xf>
    <xf numFmtId="170" fontId="8" fillId="2" borderId="61" xfId="2" applyNumberFormat="1" applyFont="1" applyFill="1" applyBorder="1" applyAlignment="1">
      <alignment horizontal="right" vertical="top"/>
    </xf>
    <xf numFmtId="166" fontId="8" fillId="2" borderId="61" xfId="2" applyNumberFormat="1" applyFont="1" applyFill="1" applyBorder="1" applyAlignment="1">
      <alignment horizontal="right" vertical="top"/>
    </xf>
    <xf numFmtId="1" fontId="1" fillId="8" borderId="68" xfId="0" applyNumberFormat="1" applyFont="1" applyFill="1" applyBorder="1" applyAlignment="1">
      <alignment horizontal="center"/>
    </xf>
    <xf numFmtId="1" fontId="1" fillId="10" borderId="68" xfId="0" applyNumberFormat="1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7" borderId="5" xfId="0" applyNumberFormat="1" applyFill="1" applyBorder="1" applyAlignment="1">
      <alignment horizontal="center" vertical="center"/>
    </xf>
    <xf numFmtId="1" fontId="0" fillId="6" borderId="5" xfId="0" applyNumberFormat="1" applyFill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" fontId="5" fillId="7" borderId="18" xfId="0" applyNumberFormat="1" applyFont="1" applyFill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1" fontId="9" fillId="6" borderId="21" xfId="0" applyNumberFormat="1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5" fillId="4" borderId="67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5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3" borderId="63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/>
    </xf>
  </cellXfs>
  <cellStyles count="6">
    <cellStyle name="Normal" xfId="0" builtinId="0"/>
    <cellStyle name="Normal 2" xfId="2"/>
    <cellStyle name="Normal 3" xfId="3"/>
    <cellStyle name="Normal 4" xfId="4"/>
    <cellStyle name="Percent" xfId="1" builtinId="5"/>
    <cellStyle name="Percent 2" xfId="5"/>
  </cellStyles>
  <dxfs count="3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6" tint="-0.249977111117893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9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7" tint="0.59999389629810485"/>
        </patternFill>
      </fill>
    </dxf>
    <dxf>
      <alignment horizontal="center" readingOrder="0"/>
    </dxf>
    <dxf>
      <alignment horizontal="general" readingOrder="0"/>
    </dxf>
    <dxf>
      <numFmt numFmtId="1" formatCode="0"/>
    </dxf>
    <dxf>
      <alignment horizontal="right" readingOrder="0"/>
    </dxf>
    <dxf>
      <alignment horizontal="left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colors>
    <mruColors>
      <color rgb="FFE1F67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7.xml"/><Relationship Id="rId10" Type="http://schemas.openxmlformats.org/officeDocument/2006/relationships/pivotCacheDefinition" Target="pivotCache/pivotCacheDefinition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ummary Report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Summary Report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Summary Report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Summary Report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Summary Report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Summary Repor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172889</xdr:colOff>
      <xdr:row>0</xdr:row>
      <xdr:rowOff>0</xdr:rowOff>
    </xdr:from>
    <xdr:to>
      <xdr:col>3</xdr:col>
      <xdr:colOff>830036</xdr:colOff>
      <xdr:row>1</xdr:row>
      <xdr:rowOff>353784</xdr:rowOff>
    </xdr:to>
    <xdr:pic>
      <xdr:nvPicPr>
        <xdr:cNvPr id="2" name="Diagram 1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0532" y="0"/>
          <a:ext cx="2426075" cy="625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437029</xdr:colOff>
      <xdr:row>3</xdr:row>
      <xdr:rowOff>33618</xdr:rowOff>
    </xdr:from>
    <xdr:to>
      <xdr:col>16</xdr:col>
      <xdr:colOff>246529</xdr:colOff>
      <xdr:row>7</xdr:row>
      <xdr:rowOff>11206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2864353" y="2173942"/>
          <a:ext cx="1019735" cy="739588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 b="1"/>
            <a:t>Back</a:t>
          </a:r>
          <a:r>
            <a:rPr lang="en-GB" sz="1100" b="1" baseline="0"/>
            <a:t> to Main</a:t>
          </a:r>
          <a:endParaRPr lang="en-GB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11</xdr:row>
      <xdr:rowOff>180975</xdr:rowOff>
    </xdr:from>
    <xdr:to>
      <xdr:col>9</xdr:col>
      <xdr:colOff>572060</xdr:colOff>
      <xdr:row>15</xdr:row>
      <xdr:rowOff>158563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0496550" y="2419350"/>
          <a:ext cx="1019735" cy="739588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 b="1"/>
            <a:t>Back</a:t>
          </a:r>
          <a:r>
            <a:rPr lang="en-GB" sz="1100" b="1" baseline="0"/>
            <a:t> to Main</a:t>
          </a:r>
          <a:endParaRPr lang="en-GB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16</xdr:row>
      <xdr:rowOff>95250</xdr:rowOff>
    </xdr:from>
    <xdr:to>
      <xdr:col>7</xdr:col>
      <xdr:colOff>1515035</xdr:colOff>
      <xdr:row>20</xdr:row>
      <xdr:rowOff>72838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8524875" y="3143250"/>
          <a:ext cx="1019735" cy="739588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 b="1"/>
            <a:t>Back</a:t>
          </a:r>
          <a:r>
            <a:rPr lang="en-GB" sz="1100" b="1" baseline="0"/>
            <a:t> to Main</a:t>
          </a:r>
          <a:endParaRPr lang="en-GB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16</xdr:row>
      <xdr:rowOff>123825</xdr:rowOff>
    </xdr:from>
    <xdr:to>
      <xdr:col>7</xdr:col>
      <xdr:colOff>800660</xdr:colOff>
      <xdr:row>20</xdr:row>
      <xdr:rowOff>101413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8077200" y="3200400"/>
          <a:ext cx="1019735" cy="739588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 b="1"/>
            <a:t>Back</a:t>
          </a:r>
          <a:r>
            <a:rPr lang="en-GB" sz="1100" b="1" baseline="0"/>
            <a:t> to Main</a:t>
          </a:r>
          <a:endParaRPr lang="en-GB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29</xdr:row>
      <xdr:rowOff>161925</xdr:rowOff>
    </xdr:from>
    <xdr:to>
      <xdr:col>6</xdr:col>
      <xdr:colOff>1267385</xdr:colOff>
      <xdr:row>33</xdr:row>
      <xdr:rowOff>139513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7962900" y="5705475"/>
          <a:ext cx="1019735" cy="739588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 b="1"/>
            <a:t>Back</a:t>
          </a:r>
          <a:r>
            <a:rPr lang="en-GB" sz="1100" b="1" baseline="0"/>
            <a:t> to Main</a:t>
          </a:r>
          <a:endParaRPr lang="en-GB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114300</xdr:rowOff>
    </xdr:from>
    <xdr:to>
      <xdr:col>4</xdr:col>
      <xdr:colOff>476810</xdr:colOff>
      <xdr:row>4</xdr:row>
      <xdr:rowOff>91888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4086225" y="114300"/>
          <a:ext cx="1019735" cy="739588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 b="1"/>
            <a:t>Back</a:t>
          </a:r>
          <a:r>
            <a:rPr lang="en-GB" sz="1100" b="1" baseline="0"/>
            <a:t> to Main</a:t>
          </a:r>
          <a:endParaRPr lang="en-GB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n.hill\AppData\Local\Microsoft\Windows\Temporary%20Internet%20Files\Content.Outlook\04YNY426\Salaries%20for%20All%20P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 Rate"/>
      <sheetName val="Payscale &amp; Rates"/>
      <sheetName val="Macro1"/>
      <sheetName val="All Posts"/>
    </sheetNames>
    <sheetDataSet>
      <sheetData sheetId="0">
        <row r="3">
          <cell r="A3" t="str">
            <v>BARBAND5(36-36 )</v>
          </cell>
          <cell r="B3">
            <v>72768</v>
          </cell>
          <cell r="C3">
            <v>72768</v>
          </cell>
          <cell r="D3">
            <v>72768</v>
          </cell>
        </row>
        <row r="4">
          <cell r="A4" t="str">
            <v>BH C EX SPOT (07)</v>
          </cell>
          <cell r="B4">
            <v>4940.04</v>
          </cell>
          <cell r="C4">
            <v>4940.04</v>
          </cell>
          <cell r="D4">
            <v>4940.04</v>
          </cell>
        </row>
        <row r="5">
          <cell r="A5" t="str">
            <v>BH C EX SPOT (08)</v>
          </cell>
          <cell r="B5">
            <v>8000.04</v>
          </cell>
          <cell r="C5">
            <v>8000.04</v>
          </cell>
          <cell r="D5">
            <v>8000.04</v>
          </cell>
        </row>
        <row r="6">
          <cell r="A6" t="str">
            <v>BH C EX SPOT (10)</v>
          </cell>
          <cell r="B6">
            <v>54999.96</v>
          </cell>
          <cell r="C6">
            <v>54999.96</v>
          </cell>
          <cell r="D6">
            <v>54999.96</v>
          </cell>
        </row>
        <row r="7">
          <cell r="A7" t="str">
            <v>BH C EX SPOT (11)</v>
          </cell>
          <cell r="B7">
            <v>6000</v>
          </cell>
          <cell r="C7">
            <v>6000</v>
          </cell>
          <cell r="D7">
            <v>6000</v>
          </cell>
        </row>
        <row r="8">
          <cell r="A8" t="str">
            <v>BH C EX SPOT (13)</v>
          </cell>
          <cell r="B8">
            <v>2000.04</v>
          </cell>
          <cell r="C8">
            <v>2000.04</v>
          </cell>
          <cell r="D8">
            <v>2000.04</v>
          </cell>
        </row>
        <row r="9">
          <cell r="A9" t="str">
            <v>BH C EX SPOT (14)</v>
          </cell>
          <cell r="B9">
            <v>4000</v>
          </cell>
          <cell r="C9">
            <v>4000</v>
          </cell>
          <cell r="D9">
            <v>4000</v>
          </cell>
        </row>
        <row r="10">
          <cell r="A10" t="str">
            <v>BH C EX SPOT (15)</v>
          </cell>
          <cell r="B10">
            <v>60132</v>
          </cell>
          <cell r="C10">
            <v>60132</v>
          </cell>
          <cell r="D10">
            <v>60132</v>
          </cell>
        </row>
        <row r="11">
          <cell r="A11" t="str">
            <v>BH C EX SPOT (16)</v>
          </cell>
          <cell r="B11">
            <v>11844</v>
          </cell>
          <cell r="C11">
            <v>11844</v>
          </cell>
          <cell r="D11">
            <v>11844</v>
          </cell>
        </row>
        <row r="12">
          <cell r="A12" t="str">
            <v>BH C EX SPOT (20)</v>
          </cell>
          <cell r="B12">
            <v>95000.040000000008</v>
          </cell>
          <cell r="C12">
            <v>95000.040000000008</v>
          </cell>
          <cell r="D12">
            <v>95000.040000000008</v>
          </cell>
        </row>
        <row r="13">
          <cell r="A13" t="str">
            <v>BH C EX SPOT (21)</v>
          </cell>
          <cell r="B13">
            <v>62620.08</v>
          </cell>
          <cell r="C13">
            <v>62620.08</v>
          </cell>
          <cell r="D13">
            <v>62620.08</v>
          </cell>
        </row>
        <row r="14">
          <cell r="A14" t="str">
            <v>BH C EX SPOT (22)</v>
          </cell>
          <cell r="B14">
            <v>56560.08</v>
          </cell>
          <cell r="C14">
            <v>56560.08</v>
          </cell>
          <cell r="D14">
            <v>56560.08</v>
          </cell>
        </row>
        <row r="15">
          <cell r="A15" t="str">
            <v>BH C EX SPOT (24)</v>
          </cell>
          <cell r="B15">
            <v>126000</v>
          </cell>
          <cell r="C15">
            <v>126000</v>
          </cell>
          <cell r="D15">
            <v>126000</v>
          </cell>
        </row>
        <row r="16">
          <cell r="A16" t="str">
            <v>BH C EX SPOT (25)</v>
          </cell>
          <cell r="B16">
            <v>1040.04</v>
          </cell>
          <cell r="C16">
            <v>1040.04</v>
          </cell>
          <cell r="D16">
            <v>1040.04</v>
          </cell>
        </row>
        <row r="17">
          <cell r="A17" t="str">
            <v>BH C EX SPOT (26)</v>
          </cell>
          <cell r="B17">
            <v>99750</v>
          </cell>
          <cell r="C17">
            <v>99750</v>
          </cell>
          <cell r="D17">
            <v>99750</v>
          </cell>
        </row>
        <row r="18">
          <cell r="A18" t="str">
            <v>BH C EX SPOT (27)</v>
          </cell>
          <cell r="B18">
            <v>109749.96</v>
          </cell>
          <cell r="C18">
            <v>109749.96</v>
          </cell>
          <cell r="D18">
            <v>109749.96</v>
          </cell>
        </row>
        <row r="19">
          <cell r="A19" t="str">
            <v>BH GLPC BBB (05-54)</v>
          </cell>
          <cell r="B19">
            <v>13134</v>
          </cell>
          <cell r="C19">
            <v>27252.06</v>
          </cell>
          <cell r="D19">
            <v>47103</v>
          </cell>
        </row>
        <row r="20">
          <cell r="A20" t="str">
            <v>BH GLPC BBB (07-10)</v>
          </cell>
          <cell r="B20">
            <v>13542</v>
          </cell>
          <cell r="C20">
            <v>14112</v>
          </cell>
          <cell r="D20">
            <v>14625</v>
          </cell>
        </row>
        <row r="21">
          <cell r="A21" t="str">
            <v>BH GLPC BBB (13-16)</v>
          </cell>
          <cell r="B21">
            <v>16083</v>
          </cell>
          <cell r="C21">
            <v>16563</v>
          </cell>
          <cell r="D21">
            <v>17094</v>
          </cell>
        </row>
        <row r="22">
          <cell r="A22" t="str">
            <v>BH GLPC BBB (13-26)</v>
          </cell>
          <cell r="B22">
            <v>16083</v>
          </cell>
          <cell r="C22">
            <v>19060.5</v>
          </cell>
          <cell r="D22">
            <v>22926</v>
          </cell>
        </row>
        <row r="23">
          <cell r="A23" t="str">
            <v>BH GLPC BBB (14-17)</v>
          </cell>
          <cell r="B23">
            <v>16374</v>
          </cell>
          <cell r="C23">
            <v>16913.25</v>
          </cell>
          <cell r="D23">
            <v>17484</v>
          </cell>
        </row>
        <row r="24">
          <cell r="A24" t="str">
            <v>BH GLPC BBB (14-18)</v>
          </cell>
          <cell r="B24">
            <v>16374</v>
          </cell>
          <cell r="C24">
            <v>17094.599999999999</v>
          </cell>
          <cell r="D24">
            <v>17820</v>
          </cell>
        </row>
        <row r="25">
          <cell r="A25" t="str">
            <v>BH GLPC BBB (14-19)</v>
          </cell>
          <cell r="B25">
            <v>16374</v>
          </cell>
          <cell r="C25">
            <v>17324.5</v>
          </cell>
          <cell r="D25">
            <v>18474</v>
          </cell>
        </row>
        <row r="26">
          <cell r="A26" t="str">
            <v>BH GLPC BBB (14-20)</v>
          </cell>
          <cell r="B26">
            <v>16374</v>
          </cell>
          <cell r="C26">
            <v>17581.285714285714</v>
          </cell>
          <cell r="D26">
            <v>19122</v>
          </cell>
        </row>
        <row r="27">
          <cell r="A27" t="str">
            <v>BH GLPC BBB (14-21)</v>
          </cell>
          <cell r="B27">
            <v>16374</v>
          </cell>
          <cell r="C27">
            <v>17859</v>
          </cell>
          <cell r="D27">
            <v>19803</v>
          </cell>
        </row>
        <row r="28">
          <cell r="A28" t="str">
            <v>BH GLPC BBB (14-22)</v>
          </cell>
          <cell r="B28">
            <v>16374</v>
          </cell>
          <cell r="C28">
            <v>18130.666666666668</v>
          </cell>
          <cell r="D28">
            <v>20304</v>
          </cell>
        </row>
        <row r="29">
          <cell r="A29" t="str">
            <v>BH GLPC BBB (14-27)</v>
          </cell>
          <cell r="B29">
            <v>16374</v>
          </cell>
          <cell r="C29">
            <v>19602.642857142859</v>
          </cell>
          <cell r="D29">
            <v>23673</v>
          </cell>
        </row>
        <row r="30">
          <cell r="A30" t="str">
            <v>BH GLPC BBB (20-20)</v>
          </cell>
          <cell r="B30">
            <v>19122</v>
          </cell>
          <cell r="C30">
            <v>19122</v>
          </cell>
          <cell r="D30">
            <v>19122</v>
          </cell>
        </row>
        <row r="31">
          <cell r="A31" t="str">
            <v>BH GLPC BBB (20-23)</v>
          </cell>
          <cell r="B31">
            <v>19122</v>
          </cell>
          <cell r="C31">
            <v>20028.75</v>
          </cell>
          <cell r="D31">
            <v>20886</v>
          </cell>
        </row>
        <row r="32">
          <cell r="A32" t="str">
            <v>BH GLPC BBB (20-27)</v>
          </cell>
          <cell r="B32">
            <v>19122</v>
          </cell>
          <cell r="C32">
            <v>21311.25</v>
          </cell>
          <cell r="D32">
            <v>23673</v>
          </cell>
        </row>
        <row r="33">
          <cell r="A33" t="str">
            <v>BH GLPC BBB (21-21)</v>
          </cell>
          <cell r="B33">
            <v>19803</v>
          </cell>
          <cell r="C33">
            <v>19803</v>
          </cell>
          <cell r="D33">
            <v>19803</v>
          </cell>
        </row>
        <row r="34">
          <cell r="A34" t="str">
            <v>BH GLPC BBB (21-24)</v>
          </cell>
          <cell r="B34">
            <v>19803</v>
          </cell>
          <cell r="C34">
            <v>20635.5</v>
          </cell>
          <cell r="D34">
            <v>21549</v>
          </cell>
        </row>
        <row r="35">
          <cell r="A35" t="str">
            <v>BH GLPC BBB (22-25)</v>
          </cell>
          <cell r="B35">
            <v>20304</v>
          </cell>
          <cell r="C35">
            <v>21241.5</v>
          </cell>
          <cell r="D35">
            <v>22227</v>
          </cell>
        </row>
        <row r="36">
          <cell r="A36" t="str">
            <v>BH GLPC BBB (22-26)</v>
          </cell>
          <cell r="B36">
            <v>20304</v>
          </cell>
          <cell r="C36">
            <v>21578.400000000001</v>
          </cell>
          <cell r="D36">
            <v>22926</v>
          </cell>
        </row>
        <row r="37">
          <cell r="A37" t="str">
            <v>BH GLPC BBB (22-29)</v>
          </cell>
          <cell r="B37">
            <v>20304</v>
          </cell>
          <cell r="C37">
            <v>22671.375</v>
          </cell>
          <cell r="D37">
            <v>25380</v>
          </cell>
        </row>
        <row r="38">
          <cell r="A38" t="str">
            <v>BH GLPC BBB (23-25)</v>
          </cell>
          <cell r="B38">
            <v>20886</v>
          </cell>
          <cell r="C38">
            <v>21554</v>
          </cell>
          <cell r="D38">
            <v>22227</v>
          </cell>
        </row>
        <row r="39">
          <cell r="A39" t="str">
            <v>BH GLPC BBB (23-26)</v>
          </cell>
          <cell r="B39">
            <v>20886</v>
          </cell>
          <cell r="C39">
            <v>21897</v>
          </cell>
          <cell r="D39">
            <v>22926</v>
          </cell>
        </row>
        <row r="40">
          <cell r="A40" t="str">
            <v>BH GLPC BBB (24-24)</v>
          </cell>
          <cell r="B40">
            <v>21549</v>
          </cell>
          <cell r="C40">
            <v>21549</v>
          </cell>
          <cell r="D40">
            <v>21549</v>
          </cell>
        </row>
        <row r="41">
          <cell r="A41" t="str">
            <v>BH GLPC BBB (24-27)</v>
          </cell>
          <cell r="B41">
            <v>21549</v>
          </cell>
          <cell r="C41">
            <v>22593.75</v>
          </cell>
          <cell r="D41">
            <v>23673</v>
          </cell>
        </row>
        <row r="42">
          <cell r="A42" t="str">
            <v>BH GLPC BBB (24-28)</v>
          </cell>
          <cell r="B42">
            <v>21549</v>
          </cell>
          <cell r="C42">
            <v>22960.2</v>
          </cell>
          <cell r="D42">
            <v>24426</v>
          </cell>
        </row>
        <row r="43">
          <cell r="A43" t="str">
            <v>BH GLPC BBB(08-10)</v>
          </cell>
          <cell r="B43">
            <v>13944</v>
          </cell>
          <cell r="C43">
            <v>14302</v>
          </cell>
          <cell r="D43">
            <v>14625</v>
          </cell>
        </row>
        <row r="44">
          <cell r="A44" t="str">
            <v>BH GLPC BBB(09-09)</v>
          </cell>
          <cell r="B44">
            <v>14337</v>
          </cell>
          <cell r="C44">
            <v>14337</v>
          </cell>
          <cell r="D44">
            <v>14337</v>
          </cell>
        </row>
        <row r="45">
          <cell r="A45" t="str">
            <v>BH GLPC BBB(10-10)</v>
          </cell>
          <cell r="B45">
            <v>14625</v>
          </cell>
          <cell r="C45">
            <v>14625</v>
          </cell>
          <cell r="D45">
            <v>14625</v>
          </cell>
        </row>
        <row r="46">
          <cell r="A46" t="str">
            <v>BH GLPC BBB(15-15)</v>
          </cell>
          <cell r="B46">
            <v>16701</v>
          </cell>
          <cell r="C46">
            <v>16701</v>
          </cell>
          <cell r="D46">
            <v>16701</v>
          </cell>
        </row>
        <row r="47">
          <cell r="A47" t="str">
            <v>BH GLPC BBB(15-18)</v>
          </cell>
          <cell r="B47">
            <v>16701</v>
          </cell>
          <cell r="C47">
            <v>17274.75</v>
          </cell>
          <cell r="D47">
            <v>17820</v>
          </cell>
        </row>
        <row r="48">
          <cell r="A48" t="str">
            <v>BH GLPC BBB(15-24)</v>
          </cell>
          <cell r="B48">
            <v>16701</v>
          </cell>
          <cell r="C48">
            <v>18923.7</v>
          </cell>
          <cell r="D48">
            <v>21549</v>
          </cell>
        </row>
        <row r="49">
          <cell r="A49" t="str">
            <v>BH GLPC BBB(15-28)</v>
          </cell>
          <cell r="B49">
            <v>16701</v>
          </cell>
          <cell r="C49">
            <v>20177.785714285714</v>
          </cell>
          <cell r="D49">
            <v>24426</v>
          </cell>
        </row>
        <row r="50">
          <cell r="A50" t="str">
            <v>BH GLPC BBB(16-18)</v>
          </cell>
          <cell r="B50">
            <v>17094</v>
          </cell>
          <cell r="C50">
            <v>17466</v>
          </cell>
          <cell r="D50">
            <v>17820</v>
          </cell>
        </row>
        <row r="51">
          <cell r="A51" t="str">
            <v>BH GLPC BBB(17-17)</v>
          </cell>
          <cell r="B51">
            <v>17484</v>
          </cell>
          <cell r="C51">
            <v>17484</v>
          </cell>
          <cell r="D51">
            <v>17484</v>
          </cell>
        </row>
        <row r="52">
          <cell r="A52" t="str">
            <v>BH GLPC BBB(17-18)</v>
          </cell>
          <cell r="B52">
            <v>17484</v>
          </cell>
          <cell r="C52">
            <v>17652</v>
          </cell>
          <cell r="D52">
            <v>17820</v>
          </cell>
        </row>
        <row r="53">
          <cell r="A53" t="str">
            <v>BH GLPC BBB(17-19)</v>
          </cell>
          <cell r="B53">
            <v>17484</v>
          </cell>
          <cell r="C53">
            <v>17926</v>
          </cell>
          <cell r="D53">
            <v>18474</v>
          </cell>
        </row>
        <row r="54">
          <cell r="A54" t="str">
            <v>BH GLPC BBB(17-20)</v>
          </cell>
          <cell r="B54">
            <v>17484</v>
          </cell>
          <cell r="C54">
            <v>18225</v>
          </cell>
          <cell r="D54">
            <v>19122</v>
          </cell>
        </row>
        <row r="55">
          <cell r="A55" t="str">
            <v>BH GLPC BBB(18-18)</v>
          </cell>
          <cell r="B55">
            <v>17820</v>
          </cell>
          <cell r="C55">
            <v>17820</v>
          </cell>
          <cell r="D55">
            <v>17820</v>
          </cell>
        </row>
        <row r="56">
          <cell r="A56" t="str">
            <v>BH GLPC BBB(18-21)</v>
          </cell>
          <cell r="B56">
            <v>17820</v>
          </cell>
          <cell r="C56">
            <v>18804.75</v>
          </cell>
          <cell r="D56">
            <v>19803</v>
          </cell>
        </row>
        <row r="57">
          <cell r="A57" t="str">
            <v>BH GLPC BBB(18-22)</v>
          </cell>
          <cell r="B57">
            <v>17820</v>
          </cell>
          <cell r="C57">
            <v>19104.599999999999</v>
          </cell>
          <cell r="D57">
            <v>20304</v>
          </cell>
        </row>
        <row r="58">
          <cell r="A58" t="str">
            <v>BH GLPC BBB(19-22)</v>
          </cell>
          <cell r="B58">
            <v>18474</v>
          </cell>
          <cell r="C58">
            <v>19425.75</v>
          </cell>
          <cell r="D58">
            <v>20304</v>
          </cell>
        </row>
        <row r="59">
          <cell r="A59" t="str">
            <v>BH GLPC BBB(19-23)</v>
          </cell>
          <cell r="B59">
            <v>18474</v>
          </cell>
          <cell r="C59">
            <v>19717.8</v>
          </cell>
          <cell r="D59">
            <v>20886</v>
          </cell>
        </row>
        <row r="60">
          <cell r="A60" t="str">
            <v>BH GLPC BBB(19-27)</v>
          </cell>
          <cell r="B60">
            <v>18474</v>
          </cell>
          <cell r="C60">
            <v>20996</v>
          </cell>
          <cell r="D60">
            <v>23673</v>
          </cell>
        </row>
        <row r="61">
          <cell r="A61" t="str">
            <v>BH GLPC BBB(21-22)</v>
          </cell>
          <cell r="B61">
            <v>19803</v>
          </cell>
          <cell r="C61">
            <v>20053.5</v>
          </cell>
          <cell r="D61">
            <v>20304</v>
          </cell>
        </row>
        <row r="62">
          <cell r="A62" t="str">
            <v>BH GLPC BBB(22-22)</v>
          </cell>
          <cell r="B62">
            <v>20304</v>
          </cell>
          <cell r="C62">
            <v>20304</v>
          </cell>
          <cell r="D62">
            <v>20304</v>
          </cell>
        </row>
        <row r="63">
          <cell r="A63" t="str">
            <v>BH GLPC BBB(22-23)</v>
          </cell>
          <cell r="B63">
            <v>20304</v>
          </cell>
          <cell r="C63">
            <v>20595</v>
          </cell>
          <cell r="D63">
            <v>20886</v>
          </cell>
        </row>
        <row r="64">
          <cell r="A64" t="str">
            <v>BH GLPC BBB(22-24)</v>
          </cell>
          <cell r="B64">
            <v>20304</v>
          </cell>
          <cell r="C64">
            <v>20913</v>
          </cell>
          <cell r="D64">
            <v>21549</v>
          </cell>
        </row>
        <row r="65">
          <cell r="A65" t="str">
            <v>BH GLPC BBB(23-23)</v>
          </cell>
          <cell r="B65">
            <v>20886</v>
          </cell>
          <cell r="C65">
            <v>20886</v>
          </cell>
          <cell r="D65">
            <v>20886</v>
          </cell>
        </row>
        <row r="66">
          <cell r="A66" t="str">
            <v>BH GLPC BBB(23-24)</v>
          </cell>
          <cell r="B66">
            <v>20886</v>
          </cell>
          <cell r="C66">
            <v>21217.5</v>
          </cell>
          <cell r="D66">
            <v>21549</v>
          </cell>
        </row>
        <row r="67">
          <cell r="A67" t="str">
            <v>BH GLPC BBB(24-25)</v>
          </cell>
          <cell r="B67">
            <v>21549</v>
          </cell>
          <cell r="C67">
            <v>21888</v>
          </cell>
          <cell r="D67">
            <v>22227</v>
          </cell>
        </row>
        <row r="68">
          <cell r="A68" t="str">
            <v>BH GLPC BBB(25-25)</v>
          </cell>
          <cell r="B68">
            <v>22227</v>
          </cell>
          <cell r="C68">
            <v>22227</v>
          </cell>
          <cell r="D68">
            <v>22227</v>
          </cell>
        </row>
        <row r="69">
          <cell r="A69" t="str">
            <v>BH GLPC BBB(25-26)</v>
          </cell>
          <cell r="B69">
            <v>22227</v>
          </cell>
          <cell r="C69">
            <v>22576.5</v>
          </cell>
          <cell r="D69">
            <v>22926</v>
          </cell>
        </row>
        <row r="70">
          <cell r="A70" t="str">
            <v>BH GLPC BBB(25-27)</v>
          </cell>
          <cell r="B70">
            <v>22227</v>
          </cell>
          <cell r="C70">
            <v>22942</v>
          </cell>
          <cell r="D70">
            <v>23673</v>
          </cell>
        </row>
        <row r="71">
          <cell r="A71" t="str">
            <v>BH GLPC BBB(25-28)</v>
          </cell>
          <cell r="B71">
            <v>22227</v>
          </cell>
          <cell r="C71">
            <v>23313</v>
          </cell>
          <cell r="D71">
            <v>24426</v>
          </cell>
        </row>
        <row r="72">
          <cell r="A72" t="str">
            <v>BH GLPC BBB(25-33)</v>
          </cell>
          <cell r="B72">
            <v>22227</v>
          </cell>
          <cell r="C72">
            <v>25365.666666666668</v>
          </cell>
          <cell r="D72">
            <v>28614</v>
          </cell>
        </row>
        <row r="73">
          <cell r="A73" t="str">
            <v>BH GLPC BBB(25-34)</v>
          </cell>
          <cell r="B73">
            <v>22227</v>
          </cell>
          <cell r="C73">
            <v>25770</v>
          </cell>
          <cell r="D73">
            <v>29409</v>
          </cell>
        </row>
        <row r="74">
          <cell r="A74" t="str">
            <v>BH GLPC BBB(26-26)</v>
          </cell>
          <cell r="B74">
            <v>22926</v>
          </cell>
          <cell r="C74">
            <v>22926</v>
          </cell>
          <cell r="D74">
            <v>22926</v>
          </cell>
        </row>
        <row r="75">
          <cell r="A75" t="str">
            <v>BH GLPC BBB(26-27)</v>
          </cell>
          <cell r="B75">
            <v>22926</v>
          </cell>
          <cell r="C75">
            <v>23299.5</v>
          </cell>
          <cell r="D75">
            <v>23673</v>
          </cell>
        </row>
        <row r="76">
          <cell r="A76" t="str">
            <v>BH GLPC BBB(26-28)</v>
          </cell>
          <cell r="B76">
            <v>22926</v>
          </cell>
          <cell r="C76">
            <v>23675</v>
          </cell>
          <cell r="D76">
            <v>24426</v>
          </cell>
        </row>
        <row r="77">
          <cell r="A77" t="str">
            <v>BH GLPC BBB(26-29)</v>
          </cell>
          <cell r="B77">
            <v>22926</v>
          </cell>
          <cell r="C77">
            <v>24101.25</v>
          </cell>
          <cell r="D77">
            <v>25380</v>
          </cell>
        </row>
        <row r="78">
          <cell r="A78" t="str">
            <v>BH GLPC BBB(26-34)</v>
          </cell>
          <cell r="B78">
            <v>22926</v>
          </cell>
          <cell r="C78">
            <v>26163.666666666668</v>
          </cell>
          <cell r="D78">
            <v>29409</v>
          </cell>
        </row>
        <row r="79">
          <cell r="A79" t="str">
            <v>BH GLPC BBB(27-27)</v>
          </cell>
          <cell r="B79">
            <v>23673</v>
          </cell>
          <cell r="C79">
            <v>23673</v>
          </cell>
          <cell r="D79">
            <v>23673</v>
          </cell>
        </row>
        <row r="80">
          <cell r="A80" t="str">
            <v>BH GLPC BBB(27-28)</v>
          </cell>
          <cell r="B80">
            <v>23673</v>
          </cell>
          <cell r="C80">
            <v>24049.5</v>
          </cell>
          <cell r="D80">
            <v>24426</v>
          </cell>
        </row>
        <row r="81">
          <cell r="A81" t="str">
            <v>BH GLPC BBB(27-30)</v>
          </cell>
          <cell r="B81">
            <v>23673</v>
          </cell>
          <cell r="C81">
            <v>24923.25</v>
          </cell>
          <cell r="D81">
            <v>26214</v>
          </cell>
        </row>
        <row r="82">
          <cell r="A82" t="str">
            <v>BH GLPC BBB(27-34)</v>
          </cell>
          <cell r="B82">
            <v>23673</v>
          </cell>
          <cell r="C82">
            <v>26568.375</v>
          </cell>
          <cell r="D82">
            <v>29409</v>
          </cell>
        </row>
        <row r="83">
          <cell r="A83" t="str">
            <v>BH GLPC BBB(28-28)</v>
          </cell>
          <cell r="B83">
            <v>24426</v>
          </cell>
          <cell r="C83">
            <v>24426</v>
          </cell>
          <cell r="D83">
            <v>24426</v>
          </cell>
        </row>
        <row r="84">
          <cell r="A84" t="str">
            <v>BH GLPC BBB(28-30)</v>
          </cell>
          <cell r="B84">
            <v>24426</v>
          </cell>
          <cell r="C84">
            <v>25340</v>
          </cell>
          <cell r="D84">
            <v>26214</v>
          </cell>
        </row>
        <row r="85">
          <cell r="A85" t="str">
            <v>BH GLPC BBB(28-31)</v>
          </cell>
          <cell r="B85">
            <v>24426</v>
          </cell>
          <cell r="C85">
            <v>25761.75</v>
          </cell>
          <cell r="D85">
            <v>27027</v>
          </cell>
        </row>
        <row r="86">
          <cell r="A86" t="str">
            <v>BH GLPC BBB(28-33)</v>
          </cell>
          <cell r="B86">
            <v>24426</v>
          </cell>
          <cell r="C86">
            <v>26577.5</v>
          </cell>
          <cell r="D86">
            <v>28614</v>
          </cell>
        </row>
        <row r="87">
          <cell r="A87" t="str">
            <v>BH GLPC BBB(28-34)</v>
          </cell>
          <cell r="B87">
            <v>24426</v>
          </cell>
          <cell r="C87">
            <v>26982</v>
          </cell>
          <cell r="D87">
            <v>29409</v>
          </cell>
        </row>
        <row r="88">
          <cell r="A88" t="str">
            <v>BH GLPC BBB(29-29)</v>
          </cell>
          <cell r="B88">
            <v>25380</v>
          </cell>
          <cell r="C88">
            <v>25380</v>
          </cell>
          <cell r="D88">
            <v>25380</v>
          </cell>
        </row>
        <row r="89">
          <cell r="A89" t="str">
            <v>BH GLPC BBB(29-30)</v>
          </cell>
          <cell r="B89">
            <v>25380</v>
          </cell>
          <cell r="C89">
            <v>25797</v>
          </cell>
          <cell r="D89">
            <v>26214</v>
          </cell>
        </row>
        <row r="90">
          <cell r="A90" t="str">
            <v>BH GLPC BBB(29-31)</v>
          </cell>
          <cell r="B90">
            <v>25380</v>
          </cell>
          <cell r="C90">
            <v>26207</v>
          </cell>
          <cell r="D90">
            <v>27027</v>
          </cell>
        </row>
        <row r="91">
          <cell r="A91" t="str">
            <v>BH GLPC BBB(29-32)</v>
          </cell>
          <cell r="B91">
            <v>25380</v>
          </cell>
          <cell r="C91">
            <v>26606.25</v>
          </cell>
          <cell r="D91">
            <v>27804</v>
          </cell>
        </row>
        <row r="92">
          <cell r="A92" t="str">
            <v>BH GLPC BBB(29-34)</v>
          </cell>
          <cell r="B92">
            <v>25380</v>
          </cell>
          <cell r="C92">
            <v>27408</v>
          </cell>
          <cell r="D92">
            <v>29409</v>
          </cell>
        </row>
        <row r="93">
          <cell r="A93" t="str">
            <v>BH GLPC BBB(30-30)</v>
          </cell>
          <cell r="B93">
            <v>26214</v>
          </cell>
          <cell r="C93">
            <v>26214</v>
          </cell>
          <cell r="D93">
            <v>26214</v>
          </cell>
        </row>
        <row r="94">
          <cell r="A94" t="str">
            <v>BH GLPC BBB(30-32)</v>
          </cell>
          <cell r="B94">
            <v>26214</v>
          </cell>
          <cell r="C94">
            <v>27015</v>
          </cell>
          <cell r="D94">
            <v>27804</v>
          </cell>
        </row>
        <row r="95">
          <cell r="A95" t="str">
            <v>BH GLPC BBB(30-33)</v>
          </cell>
          <cell r="B95">
            <v>26214</v>
          </cell>
          <cell r="C95">
            <v>27414.75</v>
          </cell>
          <cell r="D95">
            <v>28614</v>
          </cell>
        </row>
        <row r="96">
          <cell r="A96" t="str">
            <v>BH GLPC BBB(30-34)</v>
          </cell>
          <cell r="B96">
            <v>26214</v>
          </cell>
          <cell r="C96">
            <v>27813.599999999999</v>
          </cell>
          <cell r="D96">
            <v>29409</v>
          </cell>
        </row>
        <row r="97">
          <cell r="A97" t="str">
            <v>BH GLPC BBB(31-31)</v>
          </cell>
          <cell r="B97">
            <v>27027</v>
          </cell>
          <cell r="C97">
            <v>27027</v>
          </cell>
          <cell r="D97">
            <v>27027</v>
          </cell>
        </row>
        <row r="98">
          <cell r="A98" t="str">
            <v>BH GLPC BBB(31-33)</v>
          </cell>
          <cell r="B98">
            <v>27027</v>
          </cell>
          <cell r="C98">
            <v>27815</v>
          </cell>
          <cell r="D98">
            <v>28614</v>
          </cell>
        </row>
        <row r="99">
          <cell r="A99" t="str">
            <v>BH GLPC BBB(31-34)</v>
          </cell>
          <cell r="B99">
            <v>27027</v>
          </cell>
          <cell r="C99">
            <v>28213.5</v>
          </cell>
          <cell r="D99">
            <v>29409</v>
          </cell>
        </row>
        <row r="100">
          <cell r="A100" t="str">
            <v>BH GLPC BBB(31-38)</v>
          </cell>
          <cell r="B100">
            <v>27027</v>
          </cell>
          <cell r="C100">
            <v>29734.125</v>
          </cell>
          <cell r="D100">
            <v>32562</v>
          </cell>
        </row>
        <row r="101">
          <cell r="A101" t="str">
            <v>BH GLPC BBB(32-32)</v>
          </cell>
          <cell r="B101">
            <v>27804</v>
          </cell>
          <cell r="C101">
            <v>27804</v>
          </cell>
          <cell r="D101">
            <v>27804</v>
          </cell>
        </row>
        <row r="102">
          <cell r="A102" t="str">
            <v>BH GLPC BBB(32-33)</v>
          </cell>
          <cell r="B102">
            <v>27804</v>
          </cell>
          <cell r="C102">
            <v>28209</v>
          </cell>
          <cell r="D102">
            <v>28614</v>
          </cell>
        </row>
        <row r="103">
          <cell r="A103" t="str">
            <v>BH GLPC BBB(32-34)</v>
          </cell>
          <cell r="B103">
            <v>27804</v>
          </cell>
          <cell r="C103">
            <v>28609</v>
          </cell>
          <cell r="D103">
            <v>29409</v>
          </cell>
        </row>
        <row r="104">
          <cell r="A104" t="str">
            <v>BH GLPC BBB(32-35)</v>
          </cell>
          <cell r="B104">
            <v>27804</v>
          </cell>
          <cell r="C104">
            <v>28959.75</v>
          </cell>
          <cell r="D104">
            <v>30012</v>
          </cell>
        </row>
        <row r="105">
          <cell r="A105" t="str">
            <v>BH GLPC BBB(32-36)</v>
          </cell>
          <cell r="B105">
            <v>27804</v>
          </cell>
          <cell r="C105">
            <v>29326.799999999999</v>
          </cell>
          <cell r="D105">
            <v>30795</v>
          </cell>
        </row>
        <row r="106">
          <cell r="A106" t="str">
            <v>BH GLPC BBB(33-33)</v>
          </cell>
          <cell r="B106">
            <v>28614</v>
          </cell>
          <cell r="C106">
            <v>28614</v>
          </cell>
          <cell r="D106">
            <v>28614</v>
          </cell>
        </row>
        <row r="107">
          <cell r="A107" t="str">
            <v>BH GLPC BBB(33-34)</v>
          </cell>
          <cell r="B107">
            <v>28614</v>
          </cell>
          <cell r="C107">
            <v>29011.5</v>
          </cell>
          <cell r="D107">
            <v>29409</v>
          </cell>
        </row>
        <row r="108">
          <cell r="A108" t="str">
            <v>BH GLPC BBB(33-35)</v>
          </cell>
          <cell r="B108">
            <v>28614</v>
          </cell>
          <cell r="C108">
            <v>29345</v>
          </cell>
          <cell r="D108">
            <v>30012</v>
          </cell>
        </row>
        <row r="109">
          <cell r="A109" t="str">
            <v>BH GLPC BBB(33-36)</v>
          </cell>
          <cell r="B109">
            <v>28614</v>
          </cell>
          <cell r="C109">
            <v>29707.5</v>
          </cell>
          <cell r="D109">
            <v>30795</v>
          </cell>
        </row>
        <row r="110">
          <cell r="A110" t="str">
            <v>BH GLPC BBB(33-38)</v>
          </cell>
          <cell r="B110">
            <v>28614</v>
          </cell>
          <cell r="C110">
            <v>30507</v>
          </cell>
          <cell r="D110">
            <v>32562</v>
          </cell>
        </row>
        <row r="111">
          <cell r="A111" t="str">
            <v>BH GLPC BBB(34-34)</v>
          </cell>
          <cell r="B111">
            <v>29409</v>
          </cell>
          <cell r="C111">
            <v>29409</v>
          </cell>
          <cell r="D111">
            <v>29409</v>
          </cell>
        </row>
        <row r="112">
          <cell r="A112" t="str">
            <v>BH GLPC BBB(34-35)</v>
          </cell>
          <cell r="B112">
            <v>29409</v>
          </cell>
          <cell r="C112">
            <v>29710.5</v>
          </cell>
          <cell r="D112">
            <v>30012</v>
          </cell>
        </row>
        <row r="113">
          <cell r="A113" t="str">
            <v>BH GLPC BBB(34-37)</v>
          </cell>
          <cell r="B113">
            <v>29409</v>
          </cell>
          <cell r="C113">
            <v>30466.5</v>
          </cell>
          <cell r="D113">
            <v>31650</v>
          </cell>
        </row>
        <row r="114">
          <cell r="A114" t="str">
            <v>BH GLPC BBB(34-41)</v>
          </cell>
          <cell r="B114">
            <v>29409</v>
          </cell>
          <cell r="C114">
            <v>32238</v>
          </cell>
          <cell r="D114">
            <v>35385</v>
          </cell>
        </row>
        <row r="115">
          <cell r="A115" t="str">
            <v>BH GLPC BBB(35-35)</v>
          </cell>
          <cell r="B115">
            <v>30012</v>
          </cell>
          <cell r="C115">
            <v>30012</v>
          </cell>
          <cell r="D115">
            <v>30012</v>
          </cell>
        </row>
        <row r="116">
          <cell r="A116" t="str">
            <v>BH GLPC BBB(35-36)</v>
          </cell>
          <cell r="B116">
            <v>30012</v>
          </cell>
          <cell r="C116">
            <v>30403.5</v>
          </cell>
          <cell r="D116">
            <v>30795</v>
          </cell>
        </row>
        <row r="117">
          <cell r="A117" t="str">
            <v>BH GLPC BBB(35-38)</v>
          </cell>
          <cell r="B117">
            <v>30012</v>
          </cell>
          <cell r="C117">
            <v>31254.75</v>
          </cell>
          <cell r="D117">
            <v>32562</v>
          </cell>
        </row>
        <row r="118">
          <cell r="A118" t="str">
            <v>BH GLPC BBB(36-36)</v>
          </cell>
          <cell r="B118">
            <v>30795</v>
          </cell>
          <cell r="C118">
            <v>30795</v>
          </cell>
          <cell r="D118">
            <v>30795</v>
          </cell>
        </row>
        <row r="119">
          <cell r="A119" t="str">
            <v>BH GLPC BBB(36-38)</v>
          </cell>
          <cell r="B119">
            <v>30795</v>
          </cell>
          <cell r="C119">
            <v>31669</v>
          </cell>
          <cell r="D119">
            <v>32562</v>
          </cell>
        </row>
        <row r="120">
          <cell r="A120" t="str">
            <v>BH GLPC BBB(36-39)</v>
          </cell>
          <cell r="B120">
            <v>30795</v>
          </cell>
          <cell r="C120">
            <v>32152.5</v>
          </cell>
          <cell r="D120">
            <v>33603</v>
          </cell>
        </row>
        <row r="121">
          <cell r="A121" t="str">
            <v>BH GLPC BBB(36-42)</v>
          </cell>
          <cell r="B121">
            <v>30795</v>
          </cell>
          <cell r="C121">
            <v>33535.714285714283</v>
          </cell>
          <cell r="D121">
            <v>36267</v>
          </cell>
        </row>
        <row r="122">
          <cell r="A122" t="str">
            <v>BH GLPC BBB(37-37)</v>
          </cell>
          <cell r="B122">
            <v>31650</v>
          </cell>
          <cell r="C122">
            <v>31650</v>
          </cell>
          <cell r="D122">
            <v>31650</v>
          </cell>
        </row>
        <row r="123">
          <cell r="A123" t="str">
            <v>BH GLPC BBB(37-40)</v>
          </cell>
          <cell r="B123">
            <v>31650</v>
          </cell>
          <cell r="C123">
            <v>33075.75</v>
          </cell>
          <cell r="D123">
            <v>34488</v>
          </cell>
        </row>
        <row r="124">
          <cell r="A124" t="str">
            <v>BH GLPC BBB(37-42)</v>
          </cell>
          <cell r="B124">
            <v>31650</v>
          </cell>
          <cell r="C124">
            <v>33992.5</v>
          </cell>
          <cell r="D124">
            <v>36267</v>
          </cell>
        </row>
        <row r="125">
          <cell r="A125" t="str">
            <v>BH GLPC BBB(38-38)</v>
          </cell>
          <cell r="B125">
            <v>32562</v>
          </cell>
          <cell r="C125">
            <v>32562</v>
          </cell>
          <cell r="D125">
            <v>32562</v>
          </cell>
        </row>
        <row r="126">
          <cell r="A126" t="str">
            <v>BH GLPC BBB(38-39)</v>
          </cell>
          <cell r="B126">
            <v>32562</v>
          </cell>
          <cell r="C126">
            <v>33082.5</v>
          </cell>
          <cell r="D126">
            <v>33603</v>
          </cell>
        </row>
        <row r="127">
          <cell r="A127" t="str">
            <v>BH GLPC BBB(38-41)</v>
          </cell>
          <cell r="B127">
            <v>32562</v>
          </cell>
          <cell r="C127">
            <v>34009.5</v>
          </cell>
          <cell r="D127">
            <v>35385</v>
          </cell>
        </row>
        <row r="128">
          <cell r="A128" t="str">
            <v>BH GLPC BBB(39-39)</v>
          </cell>
          <cell r="B128">
            <v>33603</v>
          </cell>
          <cell r="C128">
            <v>33603</v>
          </cell>
          <cell r="D128">
            <v>33603</v>
          </cell>
        </row>
        <row r="129">
          <cell r="A129" t="str">
            <v>BH GLPC BBB(39-41)</v>
          </cell>
          <cell r="B129">
            <v>33603</v>
          </cell>
          <cell r="C129">
            <v>34492</v>
          </cell>
          <cell r="D129">
            <v>35385</v>
          </cell>
        </row>
        <row r="130">
          <cell r="A130" t="str">
            <v>BH GLPC BBB(39-42)</v>
          </cell>
          <cell r="B130">
            <v>33603</v>
          </cell>
          <cell r="C130">
            <v>34935.75</v>
          </cell>
          <cell r="D130">
            <v>36267</v>
          </cell>
        </row>
        <row r="131">
          <cell r="A131" t="str">
            <v>BH GLPC BBB(39-45)</v>
          </cell>
          <cell r="B131">
            <v>33603</v>
          </cell>
          <cell r="C131">
            <v>36268.714285714283</v>
          </cell>
          <cell r="D131">
            <v>38904</v>
          </cell>
        </row>
        <row r="132">
          <cell r="A132" t="str">
            <v>BH GLPC BBB(40-40)</v>
          </cell>
          <cell r="B132">
            <v>34488</v>
          </cell>
          <cell r="C132">
            <v>34488</v>
          </cell>
          <cell r="D132">
            <v>34488</v>
          </cell>
        </row>
        <row r="133">
          <cell r="A133" t="str">
            <v>BH GLPC BBB(40-43)</v>
          </cell>
          <cell r="B133">
            <v>34488</v>
          </cell>
          <cell r="C133">
            <v>35826.75</v>
          </cell>
          <cell r="D133">
            <v>37167</v>
          </cell>
        </row>
        <row r="134">
          <cell r="A134" t="str">
            <v>BH GLPC BBB(40-44)</v>
          </cell>
          <cell r="B134">
            <v>34488</v>
          </cell>
          <cell r="C134">
            <v>36274.800000000003</v>
          </cell>
          <cell r="D134">
            <v>38067</v>
          </cell>
        </row>
        <row r="135">
          <cell r="A135" t="str">
            <v>BH GLPC BBB(41-41)</v>
          </cell>
          <cell r="B135">
            <v>35385</v>
          </cell>
          <cell r="C135">
            <v>35385</v>
          </cell>
          <cell r="D135">
            <v>35385</v>
          </cell>
        </row>
        <row r="136">
          <cell r="A136" t="str">
            <v>BH GLPC BBB(41-42)</v>
          </cell>
          <cell r="B136">
            <v>35385</v>
          </cell>
          <cell r="C136">
            <v>35826</v>
          </cell>
          <cell r="D136">
            <v>36267</v>
          </cell>
        </row>
        <row r="137">
          <cell r="A137" t="str">
            <v>BH GLPC BBB(41-43)</v>
          </cell>
          <cell r="B137">
            <v>35385</v>
          </cell>
          <cell r="C137">
            <v>36273</v>
          </cell>
          <cell r="D137">
            <v>37167</v>
          </cell>
        </row>
        <row r="138">
          <cell r="A138" t="str">
            <v>BH GLPC BBB(41-44)</v>
          </cell>
          <cell r="B138">
            <v>35385</v>
          </cell>
          <cell r="C138">
            <v>36721.5</v>
          </cell>
          <cell r="D138">
            <v>38067</v>
          </cell>
        </row>
        <row r="139">
          <cell r="A139" t="str">
            <v>BH GLPC BBB(41-45)</v>
          </cell>
          <cell r="B139">
            <v>35385</v>
          </cell>
          <cell r="C139">
            <v>37158</v>
          </cell>
          <cell r="D139">
            <v>38904</v>
          </cell>
        </row>
        <row r="140">
          <cell r="A140" t="str">
            <v>BH GLPC BBB(42-42)</v>
          </cell>
          <cell r="B140">
            <v>36267</v>
          </cell>
          <cell r="C140">
            <v>36267</v>
          </cell>
          <cell r="D140">
            <v>36267</v>
          </cell>
        </row>
        <row r="141">
          <cell r="A141" t="str">
            <v>BH GLPC BBB(42-44)</v>
          </cell>
          <cell r="B141">
            <v>36267</v>
          </cell>
          <cell r="C141">
            <v>37167</v>
          </cell>
          <cell r="D141">
            <v>38067</v>
          </cell>
        </row>
        <row r="142">
          <cell r="A142" t="str">
            <v>BH GLPC BBB(42-45)</v>
          </cell>
          <cell r="B142">
            <v>36267</v>
          </cell>
          <cell r="C142">
            <v>37601.25</v>
          </cell>
          <cell r="D142">
            <v>38904</v>
          </cell>
        </row>
        <row r="143">
          <cell r="A143" t="str">
            <v>BH GLPC BBB(42-48)</v>
          </cell>
          <cell r="B143">
            <v>36267</v>
          </cell>
          <cell r="C143">
            <v>38946.857142857145</v>
          </cell>
          <cell r="D143">
            <v>41640</v>
          </cell>
        </row>
        <row r="144">
          <cell r="A144" t="str">
            <v>BH GLPC BBB(43-43)</v>
          </cell>
          <cell r="B144">
            <v>37167</v>
          </cell>
          <cell r="C144">
            <v>37167</v>
          </cell>
          <cell r="D144">
            <v>37167</v>
          </cell>
        </row>
        <row r="145">
          <cell r="A145" t="str">
            <v>BH GLPC BBB(43-44)</v>
          </cell>
          <cell r="B145">
            <v>37167</v>
          </cell>
          <cell r="C145">
            <v>37617</v>
          </cell>
          <cell r="D145">
            <v>38067</v>
          </cell>
        </row>
        <row r="146">
          <cell r="A146" t="str">
            <v>BH GLPC BBB(43-46)</v>
          </cell>
          <cell r="B146">
            <v>37167</v>
          </cell>
          <cell r="C146">
            <v>38494.5</v>
          </cell>
          <cell r="D146">
            <v>39840</v>
          </cell>
        </row>
        <row r="147">
          <cell r="A147" t="str">
            <v>BH GLPC BBB(44-44)</v>
          </cell>
          <cell r="B147">
            <v>38067</v>
          </cell>
          <cell r="C147">
            <v>38067</v>
          </cell>
          <cell r="D147">
            <v>38067</v>
          </cell>
        </row>
        <row r="148">
          <cell r="A148" t="str">
            <v>BH GLPC BBB(44-45)</v>
          </cell>
          <cell r="B148">
            <v>38067</v>
          </cell>
          <cell r="C148">
            <v>38485.5</v>
          </cell>
          <cell r="D148">
            <v>38904</v>
          </cell>
        </row>
        <row r="149">
          <cell r="A149" t="str">
            <v>BH GLPC BBB(44-47)</v>
          </cell>
          <cell r="B149">
            <v>38067</v>
          </cell>
          <cell r="C149">
            <v>39388.5</v>
          </cell>
          <cell r="D149">
            <v>40743</v>
          </cell>
        </row>
        <row r="150">
          <cell r="A150" t="str">
            <v>BH GLPC BBB(45-45)</v>
          </cell>
          <cell r="B150">
            <v>38904</v>
          </cell>
          <cell r="C150">
            <v>38904</v>
          </cell>
          <cell r="D150">
            <v>38904</v>
          </cell>
        </row>
        <row r="151">
          <cell r="A151" t="str">
            <v>BH GLPC BBB(45-47)</v>
          </cell>
          <cell r="B151">
            <v>38904</v>
          </cell>
          <cell r="C151">
            <v>39829</v>
          </cell>
          <cell r="D151">
            <v>40743</v>
          </cell>
        </row>
        <row r="152">
          <cell r="A152" t="str">
            <v>BH GLPC BBB(45-48)</v>
          </cell>
          <cell r="B152">
            <v>38904</v>
          </cell>
          <cell r="C152">
            <v>40281.75</v>
          </cell>
          <cell r="D152">
            <v>41640</v>
          </cell>
        </row>
        <row r="153">
          <cell r="A153" t="str">
            <v>BH GLPC BBB(46-49)</v>
          </cell>
          <cell r="B153">
            <v>39840</v>
          </cell>
          <cell r="C153">
            <v>41185.5</v>
          </cell>
          <cell r="D153">
            <v>42519</v>
          </cell>
        </row>
        <row r="154">
          <cell r="A154" t="str">
            <v>BH GLPC BBB(47-50)</v>
          </cell>
          <cell r="B154">
            <v>40743</v>
          </cell>
          <cell r="C154">
            <v>42081</v>
          </cell>
          <cell r="D154">
            <v>43422</v>
          </cell>
        </row>
        <row r="155">
          <cell r="A155" t="str">
            <v>BH GLPC BBB(48-48)</v>
          </cell>
          <cell r="B155">
            <v>41640</v>
          </cell>
          <cell r="C155">
            <v>41640</v>
          </cell>
          <cell r="D155">
            <v>41640</v>
          </cell>
        </row>
        <row r="156">
          <cell r="A156" t="str">
            <v>BH GLPC BBB(48-52)</v>
          </cell>
          <cell r="B156">
            <v>41640</v>
          </cell>
          <cell r="C156">
            <v>43426.2</v>
          </cell>
          <cell r="D156">
            <v>45228</v>
          </cell>
        </row>
        <row r="157">
          <cell r="A157" t="str">
            <v>BH GLPC BBB(49-49)</v>
          </cell>
          <cell r="B157">
            <v>42519</v>
          </cell>
          <cell r="C157">
            <v>42519</v>
          </cell>
          <cell r="D157">
            <v>42519</v>
          </cell>
        </row>
        <row r="158">
          <cell r="A158" t="str">
            <v>BH GLPC BBB(49-52)</v>
          </cell>
          <cell r="B158">
            <v>42519</v>
          </cell>
          <cell r="C158">
            <v>43872.75</v>
          </cell>
          <cell r="D158">
            <v>45228</v>
          </cell>
        </row>
        <row r="159">
          <cell r="A159" t="str">
            <v>BH GLPC BBB(50-50)</v>
          </cell>
          <cell r="B159">
            <v>43422</v>
          </cell>
          <cell r="C159">
            <v>43422</v>
          </cell>
          <cell r="D159">
            <v>43422</v>
          </cell>
        </row>
        <row r="160">
          <cell r="A160" t="str">
            <v>BH GLPC BBB(50-53)</v>
          </cell>
          <cell r="B160">
            <v>43422</v>
          </cell>
          <cell r="C160">
            <v>44780.25</v>
          </cell>
          <cell r="D160">
            <v>46149</v>
          </cell>
        </row>
        <row r="161">
          <cell r="A161" t="str">
            <v>BH GLPC BBB(51-54)</v>
          </cell>
          <cell r="B161">
            <v>44322</v>
          </cell>
          <cell r="C161">
            <v>45700.5</v>
          </cell>
          <cell r="D161">
            <v>47103</v>
          </cell>
        </row>
        <row r="162">
          <cell r="A162" t="str">
            <v>BH GLPC BBB(51-55)</v>
          </cell>
          <cell r="B162">
            <v>44322</v>
          </cell>
          <cell r="C162">
            <v>46176.6</v>
          </cell>
          <cell r="D162">
            <v>48081</v>
          </cell>
        </row>
        <row r="163">
          <cell r="A163" t="str">
            <v>BH GLPC BBB(52-52)</v>
          </cell>
          <cell r="B163">
            <v>45228</v>
          </cell>
          <cell r="C163">
            <v>45228</v>
          </cell>
          <cell r="D163">
            <v>45228</v>
          </cell>
        </row>
        <row r="164">
          <cell r="A164" t="str">
            <v>BH GLPC BBB(52-54)</v>
          </cell>
          <cell r="B164">
            <v>45228</v>
          </cell>
          <cell r="C164">
            <v>46160</v>
          </cell>
          <cell r="D164">
            <v>47103</v>
          </cell>
        </row>
        <row r="165">
          <cell r="A165" t="str">
            <v>BH GLPC BBB(52-55)</v>
          </cell>
          <cell r="B165">
            <v>45228</v>
          </cell>
          <cell r="C165">
            <v>46640.25</v>
          </cell>
          <cell r="D165">
            <v>48081</v>
          </cell>
        </row>
        <row r="166">
          <cell r="A166" t="str">
            <v>BH GLPC BBB(53-53)</v>
          </cell>
          <cell r="B166">
            <v>46149</v>
          </cell>
          <cell r="C166">
            <v>46149</v>
          </cell>
          <cell r="D166">
            <v>46149</v>
          </cell>
        </row>
        <row r="167">
          <cell r="A167" t="str">
            <v>BH GLPC BBB(53-54)</v>
          </cell>
          <cell r="B167">
            <v>46149</v>
          </cell>
          <cell r="C167">
            <v>46626</v>
          </cell>
          <cell r="D167">
            <v>47103</v>
          </cell>
        </row>
        <row r="168">
          <cell r="A168" t="str">
            <v>BH GLPC BBB(54-54)</v>
          </cell>
          <cell r="B168">
            <v>47103</v>
          </cell>
          <cell r="C168">
            <v>47103</v>
          </cell>
          <cell r="D168">
            <v>47103</v>
          </cell>
        </row>
        <row r="169">
          <cell r="A169" t="str">
            <v>BH GLPC BBB(55-55)</v>
          </cell>
          <cell r="B169">
            <v>48081</v>
          </cell>
          <cell r="C169">
            <v>48081</v>
          </cell>
          <cell r="D169">
            <v>48081</v>
          </cell>
        </row>
        <row r="170">
          <cell r="A170" t="str">
            <v>BH GLPC SPOT (07)</v>
          </cell>
          <cell r="B170">
            <v>4940.04</v>
          </cell>
          <cell r="C170">
            <v>4940.04</v>
          </cell>
          <cell r="D170">
            <v>4940.04</v>
          </cell>
        </row>
        <row r="171">
          <cell r="A171" t="str">
            <v>BH GLPC SPOT (08)</v>
          </cell>
          <cell r="B171">
            <v>8000.04</v>
          </cell>
          <cell r="C171">
            <v>8000.04</v>
          </cell>
          <cell r="D171">
            <v>8000.04</v>
          </cell>
        </row>
        <row r="172">
          <cell r="A172" t="str">
            <v>BH GLPC SPOT (10)</v>
          </cell>
          <cell r="B172">
            <v>54999.96</v>
          </cell>
          <cell r="C172">
            <v>54999.96</v>
          </cell>
          <cell r="D172">
            <v>54999.96</v>
          </cell>
        </row>
        <row r="173">
          <cell r="A173" t="str">
            <v>BH GLPC SPOT (11)</v>
          </cell>
          <cell r="B173">
            <v>8840.0400000000009</v>
          </cell>
          <cell r="C173">
            <v>8840.0400000000009</v>
          </cell>
          <cell r="D173">
            <v>8840.0400000000009</v>
          </cell>
        </row>
        <row r="174">
          <cell r="A174" t="str">
            <v>BH GLPC SPOT (12)</v>
          </cell>
          <cell r="B174">
            <v>17000.04</v>
          </cell>
          <cell r="C174">
            <v>17000.04</v>
          </cell>
          <cell r="D174">
            <v>17000.04</v>
          </cell>
        </row>
        <row r="175">
          <cell r="A175" t="str">
            <v>BH GLPC SPOT (13)</v>
          </cell>
          <cell r="B175">
            <v>40500</v>
          </cell>
          <cell r="C175">
            <v>40500</v>
          </cell>
          <cell r="D175">
            <v>40500</v>
          </cell>
        </row>
        <row r="176">
          <cell r="A176" t="str">
            <v>BH GLPC SPOT (14)</v>
          </cell>
          <cell r="B176">
            <v>60000</v>
          </cell>
          <cell r="C176">
            <v>60000</v>
          </cell>
          <cell r="D176">
            <v>60000</v>
          </cell>
        </row>
        <row r="177">
          <cell r="A177" t="str">
            <v>BH GLPC SPOT (15)</v>
          </cell>
          <cell r="B177">
            <v>60132</v>
          </cell>
          <cell r="C177">
            <v>60132</v>
          </cell>
          <cell r="D177">
            <v>60132</v>
          </cell>
        </row>
        <row r="178">
          <cell r="A178" t="str">
            <v>BH GLPC SPOT (16)</v>
          </cell>
          <cell r="B178">
            <v>11844</v>
          </cell>
          <cell r="C178">
            <v>11844</v>
          </cell>
          <cell r="D178">
            <v>11844</v>
          </cell>
        </row>
        <row r="179">
          <cell r="A179" t="str">
            <v>BH HAYBAND4 (01-04)</v>
          </cell>
          <cell r="B179">
            <v>48024.959999999999</v>
          </cell>
          <cell r="C179">
            <v>49709.760000000002</v>
          </cell>
          <cell r="D179">
            <v>51422.04</v>
          </cell>
        </row>
        <row r="180">
          <cell r="A180" t="str">
            <v>DEFAULT</v>
          </cell>
          <cell r="B180">
            <v>0</v>
          </cell>
          <cell r="C180">
            <v>0</v>
          </cell>
          <cell r="D180">
            <v>0</v>
          </cell>
        </row>
        <row r="181">
          <cell r="A181" t="str">
            <v>EDPSY(04-07)</v>
          </cell>
          <cell r="B181">
            <v>39611.040000000001</v>
          </cell>
          <cell r="C181">
            <v>42194.25</v>
          </cell>
          <cell r="D181">
            <v>44727</v>
          </cell>
        </row>
        <row r="182">
          <cell r="A182" t="str">
            <v>EDPSY(10-10)</v>
          </cell>
          <cell r="B182">
            <v>49433.04</v>
          </cell>
          <cell r="C182">
            <v>49433.04</v>
          </cell>
          <cell r="D182">
            <v>49433.04</v>
          </cell>
        </row>
        <row r="183">
          <cell r="A183" t="str">
            <v>EDPSY(11-11)</v>
          </cell>
          <cell r="B183">
            <v>50865</v>
          </cell>
          <cell r="C183">
            <v>50865</v>
          </cell>
          <cell r="D183">
            <v>50865</v>
          </cell>
        </row>
        <row r="184">
          <cell r="A184" t="str">
            <v>HAYBAND4(04-04)</v>
          </cell>
          <cell r="B184">
            <v>51422.04</v>
          </cell>
          <cell r="C184">
            <v>51422.04</v>
          </cell>
          <cell r="D184">
            <v>51422.04</v>
          </cell>
        </row>
        <row r="185">
          <cell r="A185" t="str">
            <v>HAYBAND4(04-06)</v>
          </cell>
          <cell r="B185">
            <v>51422.04</v>
          </cell>
          <cell r="C185">
            <v>52608.04</v>
          </cell>
          <cell r="D185">
            <v>53825.04</v>
          </cell>
        </row>
        <row r="186">
          <cell r="A186" t="str">
            <v>HAYBAND4(05-05)</v>
          </cell>
          <cell r="B186">
            <v>52577.04</v>
          </cell>
          <cell r="C186">
            <v>52577.04</v>
          </cell>
          <cell r="D186">
            <v>52577.04</v>
          </cell>
        </row>
        <row r="187">
          <cell r="A187" t="str">
            <v>HAYBAND4(06-06)</v>
          </cell>
          <cell r="B187">
            <v>53825.04</v>
          </cell>
          <cell r="C187">
            <v>53825.04</v>
          </cell>
          <cell r="D187">
            <v>53825.04</v>
          </cell>
        </row>
        <row r="188">
          <cell r="A188" t="str">
            <v>HAYBAND4(08-08)</v>
          </cell>
          <cell r="B188">
            <v>56343</v>
          </cell>
          <cell r="C188">
            <v>56343</v>
          </cell>
          <cell r="D188">
            <v>56343</v>
          </cell>
        </row>
        <row r="189">
          <cell r="A189" t="str">
            <v>HAYBAND4(08-09)</v>
          </cell>
          <cell r="B189">
            <v>56343</v>
          </cell>
          <cell r="C189">
            <v>56989.020000000004</v>
          </cell>
          <cell r="D189">
            <v>57635.040000000001</v>
          </cell>
        </row>
        <row r="190">
          <cell r="A190" t="str">
            <v>HAYBAND4(09-09)</v>
          </cell>
          <cell r="B190">
            <v>57635.040000000001</v>
          </cell>
          <cell r="C190">
            <v>57635.040000000001</v>
          </cell>
          <cell r="D190">
            <v>57635.040000000001</v>
          </cell>
        </row>
        <row r="191">
          <cell r="A191" t="str">
            <v>LBB  C EX LBB1(01-03)</v>
          </cell>
          <cell r="B191">
            <v>177612.96</v>
          </cell>
          <cell r="C191">
            <v>182613</v>
          </cell>
          <cell r="D191">
            <v>187613.04</v>
          </cell>
        </row>
        <row r="192">
          <cell r="A192" t="str">
            <v>LBB  C EX LBB2(01-03)</v>
          </cell>
          <cell r="B192">
            <v>148464</v>
          </cell>
          <cell r="C192">
            <v>153464</v>
          </cell>
          <cell r="D192">
            <v>158463.96</v>
          </cell>
        </row>
        <row r="193">
          <cell r="A193" t="str">
            <v>LBB  C EX LBB3(01-03)</v>
          </cell>
          <cell r="B193">
            <v>124869.96</v>
          </cell>
          <cell r="C193">
            <v>129870</v>
          </cell>
          <cell r="D193">
            <v>134870.04</v>
          </cell>
        </row>
        <row r="194">
          <cell r="A194" t="str">
            <v>LBB  C EX LBB4(01-03)</v>
          </cell>
          <cell r="B194">
            <v>103845.96</v>
          </cell>
          <cell r="C194">
            <v>108846</v>
          </cell>
          <cell r="D194">
            <v>113846.04000000001</v>
          </cell>
        </row>
        <row r="195">
          <cell r="A195" t="str">
            <v>LBB  C EX LBB5(01-03)</v>
          </cell>
          <cell r="B195">
            <v>85139.040000000008</v>
          </cell>
          <cell r="C195">
            <v>89869</v>
          </cell>
          <cell r="D195">
            <v>94599</v>
          </cell>
        </row>
        <row r="196">
          <cell r="A196" t="str">
            <v>LBB  C EX LBB6(01-03)</v>
          </cell>
          <cell r="B196">
            <v>71511</v>
          </cell>
          <cell r="C196">
            <v>75484.000000000015</v>
          </cell>
          <cell r="D196">
            <v>79457.040000000008</v>
          </cell>
        </row>
        <row r="197">
          <cell r="A197" t="str">
            <v>LBB  C EX LBB7(01-03)</v>
          </cell>
          <cell r="B197">
            <v>57950.04</v>
          </cell>
          <cell r="C197">
            <v>61169.68</v>
          </cell>
          <cell r="D197">
            <v>64389</v>
          </cell>
        </row>
        <row r="198">
          <cell r="A198" t="str">
            <v>LBB ADHOC(01-01)</v>
          </cell>
          <cell r="B198">
            <v>0</v>
          </cell>
          <cell r="C198">
            <v>0</v>
          </cell>
          <cell r="D198">
            <v>0</v>
          </cell>
        </row>
        <row r="199">
          <cell r="A199" t="str">
            <v>LBB BARBAND5(31-34)</v>
          </cell>
          <cell r="B199">
            <v>64317.96</v>
          </cell>
          <cell r="C199">
            <v>66769.5</v>
          </cell>
          <cell r="D199">
            <v>69261</v>
          </cell>
        </row>
        <row r="200">
          <cell r="A200" t="str">
            <v>LBB BARBAND5(34-36)</v>
          </cell>
          <cell r="B200">
            <v>69261</v>
          </cell>
          <cell r="C200">
            <v>71006.320000000007</v>
          </cell>
          <cell r="D200">
            <v>72768</v>
          </cell>
        </row>
        <row r="201">
          <cell r="A201" t="str">
            <v>LBB BARBAND5(40-43)</v>
          </cell>
          <cell r="B201">
            <v>81275.040000000008</v>
          </cell>
          <cell r="C201">
            <v>84415.02</v>
          </cell>
          <cell r="D201">
            <v>87690</v>
          </cell>
        </row>
        <row r="202">
          <cell r="A202" t="str">
            <v>LBB BARBAND5(45-45)</v>
          </cell>
          <cell r="B202">
            <v>92127</v>
          </cell>
          <cell r="C202">
            <v>92127</v>
          </cell>
          <cell r="D202">
            <v>92127</v>
          </cell>
        </row>
        <row r="203">
          <cell r="A203" t="str">
            <v>LBB BBBINNER(33-39)</v>
          </cell>
          <cell r="B203">
            <v>30180</v>
          </cell>
          <cell r="C203">
            <v>32511.428571428572</v>
          </cell>
          <cell r="D203">
            <v>35172</v>
          </cell>
        </row>
        <row r="204">
          <cell r="A204" t="str">
            <v>LBB BBBINNER(39-42)</v>
          </cell>
          <cell r="B204">
            <v>35172</v>
          </cell>
          <cell r="C204">
            <v>36499.5</v>
          </cell>
          <cell r="D204">
            <v>37836</v>
          </cell>
        </row>
        <row r="205">
          <cell r="A205" t="str">
            <v>LBB BBBINNER(43-46)</v>
          </cell>
          <cell r="B205">
            <v>38733</v>
          </cell>
          <cell r="C205">
            <v>40056.75</v>
          </cell>
          <cell r="D205">
            <v>41397</v>
          </cell>
        </row>
        <row r="206">
          <cell r="A206" t="str">
            <v>LBB CLLR(01-01)</v>
          </cell>
          <cell r="B206">
            <v>0</v>
          </cell>
          <cell r="C206">
            <v>0</v>
          </cell>
          <cell r="D206">
            <v>0</v>
          </cell>
        </row>
        <row r="207">
          <cell r="A207" t="str">
            <v>LBB EDPSY(01-07)</v>
          </cell>
          <cell r="B207">
            <v>34392.959999999999</v>
          </cell>
          <cell r="C207">
            <v>39596.417142857143</v>
          </cell>
          <cell r="D207">
            <v>44727</v>
          </cell>
        </row>
        <row r="208">
          <cell r="A208" t="str">
            <v>LBB EDPSY(01-11)</v>
          </cell>
          <cell r="B208">
            <v>34392.959999999999</v>
          </cell>
          <cell r="C208">
            <v>42885</v>
          </cell>
          <cell r="D208">
            <v>50865</v>
          </cell>
        </row>
        <row r="209">
          <cell r="A209" t="str">
            <v>LBB EDPSY(03-08)</v>
          </cell>
          <cell r="B209">
            <v>37872</v>
          </cell>
          <cell r="C209">
            <v>42168.840000000004</v>
          </cell>
          <cell r="D209">
            <v>46364.04</v>
          </cell>
        </row>
        <row r="210">
          <cell r="A210" t="str">
            <v>LBB EDPSY(03-10)</v>
          </cell>
          <cell r="B210">
            <v>37872</v>
          </cell>
          <cell r="C210">
            <v>43793.009999999995</v>
          </cell>
          <cell r="D210">
            <v>49433.04</v>
          </cell>
        </row>
        <row r="211">
          <cell r="A211" t="str">
            <v>LBB EDPSY(03-11)</v>
          </cell>
          <cell r="B211">
            <v>37872</v>
          </cell>
          <cell r="C211">
            <v>44578.786666666667</v>
          </cell>
          <cell r="D211">
            <v>50865</v>
          </cell>
        </row>
        <row r="212">
          <cell r="A212" t="str">
            <v>LBB GLPC BBB(05-05)</v>
          </cell>
          <cell r="B212">
            <v>13833</v>
          </cell>
          <cell r="C212">
            <v>13833</v>
          </cell>
          <cell r="D212">
            <v>13833</v>
          </cell>
        </row>
        <row r="213">
          <cell r="A213" t="str">
            <v>LBB GLPC BBB(05-21)</v>
          </cell>
          <cell r="B213">
            <v>13833</v>
          </cell>
          <cell r="C213">
            <v>16290.64705882353</v>
          </cell>
          <cell r="D213">
            <v>20014</v>
          </cell>
        </row>
        <row r="214">
          <cell r="A214" t="str">
            <v>LBB GLPC BBB(05-33)</v>
          </cell>
          <cell r="B214">
            <v>13833</v>
          </cell>
          <cell r="C214">
            <v>19690.896551724138</v>
          </cell>
          <cell r="D214">
            <v>28913</v>
          </cell>
        </row>
        <row r="215">
          <cell r="A215" t="str">
            <v>LBB GLPC BBB(05-49)</v>
          </cell>
          <cell r="B215">
            <v>13833</v>
          </cell>
          <cell r="C215">
            <v>25556.088888888888</v>
          </cell>
          <cell r="D215">
            <v>42957</v>
          </cell>
        </row>
        <row r="216">
          <cell r="A216" t="str">
            <v>LBB GLPC BBB(05-50)</v>
          </cell>
          <cell r="B216">
            <v>13833</v>
          </cell>
          <cell r="C216">
            <v>25954.195652173912</v>
          </cell>
          <cell r="D216">
            <v>43869</v>
          </cell>
        </row>
        <row r="217">
          <cell r="A217" t="str">
            <v>LBB GLPC BBB(05-52)</v>
          </cell>
          <cell r="B217">
            <v>13833</v>
          </cell>
          <cell r="C217">
            <v>26757.583333333332</v>
          </cell>
          <cell r="D217">
            <v>45693</v>
          </cell>
        </row>
        <row r="218">
          <cell r="A218" t="str">
            <v>LBB GLPC BBB(05-53)</v>
          </cell>
          <cell r="B218">
            <v>13833</v>
          </cell>
          <cell r="C218">
            <v>27163</v>
          </cell>
          <cell r="D218">
            <v>46623</v>
          </cell>
        </row>
        <row r="219">
          <cell r="A219" t="str">
            <v>LBB GLPC BBB(05-70)</v>
          </cell>
          <cell r="B219">
            <v>13833</v>
          </cell>
          <cell r="C219">
            <v>34507.106060606064</v>
          </cell>
          <cell r="D219">
            <v>64846</v>
          </cell>
        </row>
        <row r="220">
          <cell r="A220" t="str">
            <v>LBB GLPC BBB(06-06)</v>
          </cell>
          <cell r="B220">
            <v>13920</v>
          </cell>
          <cell r="C220">
            <v>13920</v>
          </cell>
          <cell r="D220">
            <v>13920</v>
          </cell>
        </row>
        <row r="221">
          <cell r="A221" t="str">
            <v>LBB GLPC BBB(06-07)</v>
          </cell>
          <cell r="B221">
            <v>13920</v>
          </cell>
          <cell r="C221">
            <v>13969.5</v>
          </cell>
          <cell r="D221">
            <v>14019</v>
          </cell>
        </row>
        <row r="222">
          <cell r="A222" t="str">
            <v>LBB GLPC BBB(06-08)</v>
          </cell>
          <cell r="B222">
            <v>13920</v>
          </cell>
          <cell r="C222">
            <v>14070</v>
          </cell>
          <cell r="D222">
            <v>14271</v>
          </cell>
        </row>
        <row r="223">
          <cell r="A223" t="str">
            <v>LBB GLPC BBB(06-09)</v>
          </cell>
          <cell r="B223">
            <v>13920</v>
          </cell>
          <cell r="C223">
            <v>14196</v>
          </cell>
          <cell r="D223">
            <v>14574</v>
          </cell>
        </row>
        <row r="224">
          <cell r="A224" t="str">
            <v>LBB GLPC BBB(06-12)</v>
          </cell>
          <cell r="B224">
            <v>13920</v>
          </cell>
          <cell r="C224">
            <v>14635.142857142857</v>
          </cell>
          <cell r="D224">
            <v>15848</v>
          </cell>
        </row>
        <row r="225">
          <cell r="A225" t="str">
            <v>LBB GLPC BBB(07-07)</v>
          </cell>
          <cell r="B225">
            <v>14019</v>
          </cell>
          <cell r="C225">
            <v>14019</v>
          </cell>
          <cell r="D225">
            <v>14019</v>
          </cell>
        </row>
        <row r="226">
          <cell r="A226" t="str">
            <v>LBB GLPC BBB(07-08)</v>
          </cell>
          <cell r="B226">
            <v>14019</v>
          </cell>
          <cell r="C226">
            <v>14145</v>
          </cell>
          <cell r="D226">
            <v>14271</v>
          </cell>
        </row>
        <row r="227">
          <cell r="A227" t="str">
            <v>LBB GLPC BBB(08-08)</v>
          </cell>
          <cell r="B227">
            <v>14271</v>
          </cell>
          <cell r="C227">
            <v>14271</v>
          </cell>
          <cell r="D227">
            <v>14271</v>
          </cell>
        </row>
        <row r="228">
          <cell r="A228" t="str">
            <v>LBB GLPC BBB(08-09)</v>
          </cell>
          <cell r="B228">
            <v>14271</v>
          </cell>
          <cell r="C228">
            <v>14422.5</v>
          </cell>
          <cell r="D228">
            <v>14574</v>
          </cell>
        </row>
        <row r="229">
          <cell r="A229" t="str">
            <v>LBB GLPC BBB(08-11)</v>
          </cell>
          <cell r="B229">
            <v>14271</v>
          </cell>
          <cell r="C229">
            <v>14664.75</v>
          </cell>
          <cell r="D229">
            <v>14985</v>
          </cell>
        </row>
        <row r="230">
          <cell r="A230" t="str">
            <v>LBB GLPC BBB(08-12)</v>
          </cell>
          <cell r="B230">
            <v>14271</v>
          </cell>
          <cell r="C230">
            <v>14901.4</v>
          </cell>
          <cell r="D230">
            <v>15848</v>
          </cell>
        </row>
        <row r="231">
          <cell r="A231" t="str">
            <v>LBB GLPC BBB(08-15)</v>
          </cell>
          <cell r="B231">
            <v>14271</v>
          </cell>
          <cell r="C231">
            <v>15524.5</v>
          </cell>
          <cell r="D231">
            <v>16881</v>
          </cell>
        </row>
        <row r="232">
          <cell r="A232" t="str">
            <v>LBB GLPC BBB(09-09)</v>
          </cell>
          <cell r="B232">
            <v>14574</v>
          </cell>
          <cell r="C232">
            <v>14574</v>
          </cell>
          <cell r="D232">
            <v>14574</v>
          </cell>
        </row>
        <row r="233">
          <cell r="A233" t="str">
            <v>LBB GLPC BBB(09-11)</v>
          </cell>
          <cell r="B233">
            <v>14574</v>
          </cell>
          <cell r="C233">
            <v>14796</v>
          </cell>
          <cell r="D233">
            <v>14985</v>
          </cell>
        </row>
        <row r="234">
          <cell r="A234" t="str">
            <v>LBB GLPC BBB(09-12)</v>
          </cell>
          <cell r="B234">
            <v>14574</v>
          </cell>
          <cell r="C234">
            <v>15059</v>
          </cell>
          <cell r="D234">
            <v>15848</v>
          </cell>
        </row>
        <row r="235">
          <cell r="A235" t="str">
            <v>LBB GLPC BBB(09-18)</v>
          </cell>
          <cell r="B235">
            <v>14574</v>
          </cell>
          <cell r="C235">
            <v>16288.6</v>
          </cell>
          <cell r="D235">
            <v>18011</v>
          </cell>
        </row>
        <row r="236">
          <cell r="A236" t="str">
            <v>LBB GLPC BBB(10-10)</v>
          </cell>
          <cell r="B236">
            <v>14829</v>
          </cell>
          <cell r="C236">
            <v>14829</v>
          </cell>
          <cell r="D236">
            <v>14829</v>
          </cell>
        </row>
        <row r="237">
          <cell r="A237" t="str">
            <v>LBB GLPC BBB(10-12)</v>
          </cell>
          <cell r="B237">
            <v>14829</v>
          </cell>
          <cell r="C237">
            <v>15220.666666666666</v>
          </cell>
          <cell r="D237">
            <v>15848</v>
          </cell>
        </row>
        <row r="238">
          <cell r="A238" t="str">
            <v>LBB GLPC BBB(10-13)</v>
          </cell>
          <cell r="B238">
            <v>14829</v>
          </cell>
          <cell r="C238">
            <v>15479.75</v>
          </cell>
          <cell r="D238">
            <v>16257</v>
          </cell>
        </row>
        <row r="239">
          <cell r="A239" t="str">
            <v>LBB GLPC BBB(10-21)</v>
          </cell>
          <cell r="B239">
            <v>14829</v>
          </cell>
          <cell r="C239">
            <v>17193.666666666668</v>
          </cell>
          <cell r="D239">
            <v>20014</v>
          </cell>
        </row>
        <row r="240">
          <cell r="A240" t="str">
            <v>LBB GLPC BBB(11-11)</v>
          </cell>
          <cell r="B240">
            <v>14985</v>
          </cell>
          <cell r="C240">
            <v>14985</v>
          </cell>
          <cell r="D240">
            <v>14985</v>
          </cell>
        </row>
        <row r="241">
          <cell r="A241" t="str">
            <v>LBB GLPC BBB(11-14)</v>
          </cell>
          <cell r="B241">
            <v>14985</v>
          </cell>
          <cell r="C241">
            <v>15910.25</v>
          </cell>
          <cell r="D241">
            <v>16551</v>
          </cell>
        </row>
        <row r="242">
          <cell r="A242" t="str">
            <v>LBB GLPC BBB(12-12)</v>
          </cell>
          <cell r="B242">
            <v>15848</v>
          </cell>
          <cell r="C242">
            <v>15848</v>
          </cell>
          <cell r="D242">
            <v>15848</v>
          </cell>
        </row>
        <row r="243">
          <cell r="A243" t="str">
            <v>LBB GLPC BBB(12-13)</v>
          </cell>
          <cell r="B243">
            <v>15848</v>
          </cell>
          <cell r="C243">
            <v>16052.5</v>
          </cell>
          <cell r="D243">
            <v>16257</v>
          </cell>
        </row>
        <row r="244">
          <cell r="A244" t="str">
            <v>LBB GLPC BBB(12-14)</v>
          </cell>
          <cell r="B244">
            <v>15848</v>
          </cell>
          <cell r="C244">
            <v>16218.666666666666</v>
          </cell>
          <cell r="D244">
            <v>16551</v>
          </cell>
        </row>
        <row r="245">
          <cell r="A245" t="str">
            <v>LBB GLPC BBB(12-15)</v>
          </cell>
          <cell r="B245">
            <v>15848</v>
          </cell>
          <cell r="C245">
            <v>16384.25</v>
          </cell>
          <cell r="D245">
            <v>16881</v>
          </cell>
        </row>
        <row r="246">
          <cell r="A246" t="str">
            <v>LBB GLPC BBB(12-18)</v>
          </cell>
          <cell r="B246">
            <v>15848</v>
          </cell>
          <cell r="C246">
            <v>16928.285714285714</v>
          </cell>
          <cell r="D246">
            <v>18011</v>
          </cell>
        </row>
        <row r="247">
          <cell r="A247" t="str">
            <v>LBB GLPC BBB(12-20)</v>
          </cell>
          <cell r="B247">
            <v>15848</v>
          </cell>
          <cell r="C247">
            <v>17388.444444444445</v>
          </cell>
          <cell r="D247">
            <v>19326</v>
          </cell>
        </row>
        <row r="248">
          <cell r="A248" t="str">
            <v>LBB GLPC BBB(12-25)</v>
          </cell>
          <cell r="B248">
            <v>15848</v>
          </cell>
          <cell r="C248">
            <v>18741.214285714286</v>
          </cell>
          <cell r="D248">
            <v>22462</v>
          </cell>
        </row>
        <row r="249">
          <cell r="A249" t="str">
            <v>LBB GLPC BBB(13-13)</v>
          </cell>
          <cell r="B249">
            <v>16257</v>
          </cell>
          <cell r="C249">
            <v>16257</v>
          </cell>
          <cell r="D249">
            <v>16257</v>
          </cell>
        </row>
        <row r="250">
          <cell r="A250" t="str">
            <v>LBB GLPC BBB(13-15)</v>
          </cell>
          <cell r="B250">
            <v>16257</v>
          </cell>
          <cell r="C250">
            <v>16563</v>
          </cell>
          <cell r="D250">
            <v>16881</v>
          </cell>
        </row>
        <row r="251">
          <cell r="A251" t="str">
            <v>LBB GLPC BBB(13-16)</v>
          </cell>
          <cell r="B251">
            <v>16257</v>
          </cell>
          <cell r="C251">
            <v>16741.75</v>
          </cell>
          <cell r="D251">
            <v>17278</v>
          </cell>
        </row>
        <row r="252">
          <cell r="A252" t="str">
            <v>LBB GLPC BBB(13-18)</v>
          </cell>
          <cell r="B252">
            <v>16257</v>
          </cell>
          <cell r="C252">
            <v>17108.333333333332</v>
          </cell>
          <cell r="D252">
            <v>18011</v>
          </cell>
        </row>
        <row r="253">
          <cell r="A253" t="str">
            <v>LBB GLPC BBB(13-21)</v>
          </cell>
          <cell r="B253">
            <v>16257</v>
          </cell>
          <cell r="C253">
            <v>17851.333333333332</v>
          </cell>
          <cell r="D253">
            <v>20014</v>
          </cell>
        </row>
        <row r="254">
          <cell r="A254" t="str">
            <v>LBB GLPC BBB(13-25)</v>
          </cell>
          <cell r="B254">
            <v>16257</v>
          </cell>
          <cell r="C254">
            <v>18963.76923076923</v>
          </cell>
          <cell r="D254">
            <v>22462</v>
          </cell>
        </row>
        <row r="255">
          <cell r="A255" t="str">
            <v>LBB GLPC BBB(13-41)</v>
          </cell>
          <cell r="B255">
            <v>16257</v>
          </cell>
          <cell r="C255">
            <v>24667</v>
          </cell>
          <cell r="D255">
            <v>35752</v>
          </cell>
        </row>
        <row r="256">
          <cell r="A256" t="str">
            <v>LBB GLPC BBB(14-14)</v>
          </cell>
          <cell r="B256">
            <v>16551</v>
          </cell>
          <cell r="C256">
            <v>16551</v>
          </cell>
          <cell r="D256">
            <v>16551</v>
          </cell>
        </row>
        <row r="257">
          <cell r="A257" t="str">
            <v>LBB GLPC BBB(14-15)</v>
          </cell>
          <cell r="B257">
            <v>16551</v>
          </cell>
          <cell r="C257">
            <v>16716</v>
          </cell>
          <cell r="D257">
            <v>16881</v>
          </cell>
        </row>
        <row r="258">
          <cell r="A258" t="str">
            <v>LBB GLPC BBB(14-17)</v>
          </cell>
          <cell r="B258">
            <v>16551</v>
          </cell>
          <cell r="C258">
            <v>17095.5</v>
          </cell>
          <cell r="D258">
            <v>17672</v>
          </cell>
        </row>
        <row r="259">
          <cell r="A259" t="str">
            <v>LBB GLPC BBB(14-41)</v>
          </cell>
          <cell r="B259">
            <v>16551</v>
          </cell>
          <cell r="C259">
            <v>24967.357142857141</v>
          </cell>
          <cell r="D259">
            <v>35752</v>
          </cell>
        </row>
        <row r="260">
          <cell r="A260" t="str">
            <v>LBB GLPC BBB(15-15)</v>
          </cell>
          <cell r="B260">
            <v>16881</v>
          </cell>
          <cell r="C260">
            <v>16881</v>
          </cell>
          <cell r="D260">
            <v>16881</v>
          </cell>
        </row>
        <row r="261">
          <cell r="A261" t="str">
            <v>LBB GLPC BBB(15-17)</v>
          </cell>
          <cell r="B261">
            <v>16881</v>
          </cell>
          <cell r="C261">
            <v>17277</v>
          </cell>
          <cell r="D261">
            <v>17672</v>
          </cell>
        </row>
        <row r="262">
          <cell r="A262" t="str">
            <v>LBB GLPC BBB(15-18)</v>
          </cell>
          <cell r="B262">
            <v>16881</v>
          </cell>
          <cell r="C262">
            <v>17460.5</v>
          </cell>
          <cell r="D262">
            <v>18011</v>
          </cell>
        </row>
        <row r="263">
          <cell r="A263" t="str">
            <v>LBB GLPC BBB(15-21)</v>
          </cell>
          <cell r="B263">
            <v>16881</v>
          </cell>
          <cell r="C263">
            <v>18264.857142857141</v>
          </cell>
          <cell r="D263">
            <v>20014</v>
          </cell>
        </row>
        <row r="264">
          <cell r="A264" t="str">
            <v>LBB GLPC BBB(15-24)</v>
          </cell>
          <cell r="B264">
            <v>16881</v>
          </cell>
          <cell r="C264">
            <v>19125.900000000001</v>
          </cell>
          <cell r="D264">
            <v>21777</v>
          </cell>
        </row>
        <row r="265">
          <cell r="A265" t="str">
            <v>LBB GLPC BBB(15-25)</v>
          </cell>
          <cell r="B265">
            <v>16881</v>
          </cell>
          <cell r="C265">
            <v>19429.18181818182</v>
          </cell>
          <cell r="D265">
            <v>22462</v>
          </cell>
        </row>
        <row r="266">
          <cell r="A266" t="str">
            <v>LBB GLPC BBB(16-16)</v>
          </cell>
          <cell r="B266">
            <v>17278</v>
          </cell>
          <cell r="C266">
            <v>17278</v>
          </cell>
          <cell r="D266">
            <v>17278</v>
          </cell>
        </row>
        <row r="267">
          <cell r="A267" t="str">
            <v>LBB GLPC BBB(16-18)</v>
          </cell>
          <cell r="B267">
            <v>17278</v>
          </cell>
          <cell r="C267">
            <v>17653.666666666668</v>
          </cell>
          <cell r="D267">
            <v>18011</v>
          </cell>
        </row>
        <row r="268">
          <cell r="A268" t="str">
            <v>LBB GLPC BBB(16-19)</v>
          </cell>
          <cell r="B268">
            <v>17278</v>
          </cell>
          <cell r="C268">
            <v>17908.25</v>
          </cell>
          <cell r="D268">
            <v>18672</v>
          </cell>
        </row>
        <row r="269">
          <cell r="A269" t="str">
            <v>LBB GLPC BBB(16-22)</v>
          </cell>
          <cell r="B269">
            <v>17278</v>
          </cell>
          <cell r="C269">
            <v>18784.714285714286</v>
          </cell>
          <cell r="D269">
            <v>20520</v>
          </cell>
        </row>
        <row r="270">
          <cell r="A270" t="str">
            <v>LBB GLPC BBB(16-30)</v>
          </cell>
          <cell r="B270">
            <v>17278</v>
          </cell>
          <cell r="C270">
            <v>21383.333333333332</v>
          </cell>
          <cell r="D270">
            <v>26489</v>
          </cell>
        </row>
        <row r="271">
          <cell r="A271" t="str">
            <v>LBB GLPC BBB(17-17)</v>
          </cell>
          <cell r="B271">
            <v>17672</v>
          </cell>
          <cell r="C271">
            <v>17672</v>
          </cell>
          <cell r="D271">
            <v>17672</v>
          </cell>
        </row>
        <row r="272">
          <cell r="A272" t="str">
            <v>LBB GLPC BBB(17-18)</v>
          </cell>
          <cell r="B272">
            <v>17672</v>
          </cell>
          <cell r="C272">
            <v>17841.5</v>
          </cell>
          <cell r="D272">
            <v>18011</v>
          </cell>
        </row>
        <row r="273">
          <cell r="A273" t="str">
            <v>LBB GLPC BBB(17-19)</v>
          </cell>
          <cell r="B273">
            <v>17672</v>
          </cell>
          <cell r="C273">
            <v>18118.333333333332</v>
          </cell>
          <cell r="D273">
            <v>18672</v>
          </cell>
        </row>
        <row r="274">
          <cell r="A274" t="str">
            <v>LBB GLPC BBB(17-20)</v>
          </cell>
          <cell r="B274">
            <v>17672</v>
          </cell>
          <cell r="C274">
            <v>18420.25</v>
          </cell>
          <cell r="D274">
            <v>19326</v>
          </cell>
        </row>
        <row r="275">
          <cell r="A275" t="str">
            <v>LBB GLPC BBB(17-21)</v>
          </cell>
          <cell r="B275">
            <v>17672</v>
          </cell>
          <cell r="C275">
            <v>18739</v>
          </cell>
          <cell r="D275">
            <v>20014</v>
          </cell>
        </row>
        <row r="276">
          <cell r="A276" t="str">
            <v>LBB GLPC BBB(17-22)</v>
          </cell>
          <cell r="B276">
            <v>17672</v>
          </cell>
          <cell r="C276">
            <v>19035.833333333332</v>
          </cell>
          <cell r="D276">
            <v>20520</v>
          </cell>
        </row>
        <row r="277">
          <cell r="A277" t="str">
            <v>LBB GLPC BBB(17-25)</v>
          </cell>
          <cell r="B277">
            <v>17672</v>
          </cell>
          <cell r="C277">
            <v>19951.333333333332</v>
          </cell>
          <cell r="D277">
            <v>22462</v>
          </cell>
        </row>
        <row r="278">
          <cell r="A278" t="str">
            <v>LBB GLPC BBB(18-18)</v>
          </cell>
          <cell r="B278">
            <v>18011</v>
          </cell>
          <cell r="C278">
            <v>18011</v>
          </cell>
          <cell r="D278">
            <v>18011</v>
          </cell>
        </row>
        <row r="279">
          <cell r="A279" t="str">
            <v>LBB GLPC BBB(18-19)</v>
          </cell>
          <cell r="B279">
            <v>18011</v>
          </cell>
          <cell r="C279">
            <v>18341.5</v>
          </cell>
          <cell r="D279">
            <v>18672</v>
          </cell>
        </row>
        <row r="280">
          <cell r="A280" t="str">
            <v>LBB GLPC BBB(18-20)</v>
          </cell>
          <cell r="B280">
            <v>18011</v>
          </cell>
          <cell r="C280">
            <v>18669.666666666668</v>
          </cell>
          <cell r="D280">
            <v>19326</v>
          </cell>
        </row>
        <row r="281">
          <cell r="A281" t="str">
            <v>LBB GLPC BBB(18-21)</v>
          </cell>
          <cell r="B281">
            <v>18011</v>
          </cell>
          <cell r="C281">
            <v>19005.75</v>
          </cell>
          <cell r="D281">
            <v>20014</v>
          </cell>
        </row>
        <row r="282">
          <cell r="A282" t="str">
            <v>LBB GLPC BBB(18-25)</v>
          </cell>
          <cell r="B282">
            <v>18011</v>
          </cell>
          <cell r="C282">
            <v>20236.25</v>
          </cell>
          <cell r="D282">
            <v>22462</v>
          </cell>
        </row>
        <row r="283">
          <cell r="A283" t="str">
            <v>LBB GLPC BBB(18-28)</v>
          </cell>
          <cell r="B283">
            <v>18011</v>
          </cell>
          <cell r="C283">
            <v>21242.18181818182</v>
          </cell>
          <cell r="D283">
            <v>24683</v>
          </cell>
        </row>
        <row r="284">
          <cell r="A284" t="str">
            <v>LBB GLPC BBB(19-19)</v>
          </cell>
          <cell r="B284">
            <v>18672</v>
          </cell>
          <cell r="C284">
            <v>18672</v>
          </cell>
          <cell r="D284">
            <v>18672</v>
          </cell>
        </row>
        <row r="285">
          <cell r="A285" t="str">
            <v>LBB GLPC BBB(19-20)</v>
          </cell>
          <cell r="B285">
            <v>18672</v>
          </cell>
          <cell r="C285">
            <v>18999</v>
          </cell>
          <cell r="D285">
            <v>19326</v>
          </cell>
        </row>
        <row r="286">
          <cell r="A286" t="str">
            <v>LBB GLPC BBB(19-21)</v>
          </cell>
          <cell r="B286">
            <v>18672</v>
          </cell>
          <cell r="C286">
            <v>19337.333333333332</v>
          </cell>
          <cell r="D286">
            <v>20014</v>
          </cell>
        </row>
        <row r="287">
          <cell r="A287" t="str">
            <v>LBB GLPC BBB(19-22)</v>
          </cell>
          <cell r="B287">
            <v>18672</v>
          </cell>
          <cell r="C287">
            <v>19633</v>
          </cell>
          <cell r="D287">
            <v>20520</v>
          </cell>
        </row>
        <row r="288">
          <cell r="A288" t="str">
            <v>LBB GLPC BBB(20-20)</v>
          </cell>
          <cell r="B288">
            <v>19326</v>
          </cell>
          <cell r="C288">
            <v>19326</v>
          </cell>
          <cell r="D288">
            <v>19326</v>
          </cell>
        </row>
        <row r="289">
          <cell r="A289" t="str">
            <v>LBB GLPC BBB(20-21)</v>
          </cell>
          <cell r="B289">
            <v>19326</v>
          </cell>
          <cell r="C289">
            <v>19670</v>
          </cell>
          <cell r="D289">
            <v>20014</v>
          </cell>
        </row>
        <row r="290">
          <cell r="A290" t="str">
            <v>LBB GLPC BBB(20-22)</v>
          </cell>
          <cell r="B290">
            <v>19326</v>
          </cell>
          <cell r="C290">
            <v>20273</v>
          </cell>
          <cell r="D290">
            <v>21087</v>
          </cell>
        </row>
        <row r="291">
          <cell r="A291" t="str">
            <v>LBB GLPC BBB(20-23)</v>
          </cell>
          <cell r="B291">
            <v>19326</v>
          </cell>
          <cell r="C291">
            <v>20242</v>
          </cell>
          <cell r="D291">
            <v>21108</v>
          </cell>
        </row>
        <row r="292">
          <cell r="A292" t="str">
            <v>LBB GLPC BBB(21-21)</v>
          </cell>
          <cell r="B292">
            <v>20014</v>
          </cell>
          <cell r="C292">
            <v>20014</v>
          </cell>
          <cell r="D292">
            <v>20014</v>
          </cell>
        </row>
        <row r="293">
          <cell r="A293" t="str">
            <v>LBB GLPC BBB(21-23)</v>
          </cell>
          <cell r="B293">
            <v>20014</v>
          </cell>
          <cell r="C293">
            <v>20547.333333333332</v>
          </cell>
          <cell r="D293">
            <v>21108</v>
          </cell>
        </row>
        <row r="294">
          <cell r="A294" t="str">
            <v>LBB GLPC BBB(21-24)</v>
          </cell>
          <cell r="B294">
            <v>20014</v>
          </cell>
          <cell r="C294">
            <v>20854.75</v>
          </cell>
          <cell r="D294">
            <v>21777</v>
          </cell>
        </row>
        <row r="295">
          <cell r="A295" t="str">
            <v>LBB GLPC BBB(21-25)</v>
          </cell>
          <cell r="B295">
            <v>20014</v>
          </cell>
          <cell r="C295">
            <v>21176.2</v>
          </cell>
          <cell r="D295">
            <v>22462</v>
          </cell>
        </row>
        <row r="296">
          <cell r="A296" t="str">
            <v>LBB GLPC BBB(22-22)</v>
          </cell>
          <cell r="B296">
            <v>20520</v>
          </cell>
          <cell r="C296">
            <v>20520</v>
          </cell>
          <cell r="D296">
            <v>20520</v>
          </cell>
        </row>
        <row r="297">
          <cell r="A297" t="str">
            <v>LBB GLPC BBB(22-24)</v>
          </cell>
          <cell r="B297">
            <v>20520</v>
          </cell>
          <cell r="C297">
            <v>21135</v>
          </cell>
          <cell r="D297">
            <v>21777</v>
          </cell>
        </row>
        <row r="298">
          <cell r="A298" t="str">
            <v>LBB GLPC BBB(22-25)</v>
          </cell>
          <cell r="B298">
            <v>20520</v>
          </cell>
          <cell r="C298">
            <v>21466.75</v>
          </cell>
          <cell r="D298">
            <v>22462</v>
          </cell>
        </row>
        <row r="299">
          <cell r="A299" t="str">
            <v>LBB GLPC BBB(22-26)</v>
          </cell>
          <cell r="B299">
            <v>20520</v>
          </cell>
          <cell r="C299">
            <v>21807</v>
          </cell>
          <cell r="D299">
            <v>23168</v>
          </cell>
        </row>
        <row r="300">
          <cell r="A300" t="str">
            <v>LBB GLPC BBB(22-27)</v>
          </cell>
          <cell r="B300">
            <v>20520</v>
          </cell>
          <cell r="C300">
            <v>22159.666666666668</v>
          </cell>
          <cell r="D300">
            <v>23923</v>
          </cell>
        </row>
        <row r="301">
          <cell r="A301" t="str">
            <v>LBB GLPC BBB(22-28)</v>
          </cell>
          <cell r="B301">
            <v>20520</v>
          </cell>
          <cell r="C301">
            <v>22520.142857142859</v>
          </cell>
          <cell r="D301">
            <v>24683</v>
          </cell>
        </row>
        <row r="302">
          <cell r="A302" t="str">
            <v>LBB GLPC BBB(22-31)</v>
          </cell>
          <cell r="B302">
            <v>20520</v>
          </cell>
          <cell r="C302">
            <v>23708.7</v>
          </cell>
          <cell r="D302">
            <v>27310</v>
          </cell>
        </row>
        <row r="303">
          <cell r="A303" t="str">
            <v>LBB GLPC BBB(22-38)</v>
          </cell>
          <cell r="B303">
            <v>20520</v>
          </cell>
          <cell r="C303">
            <v>26478.294117647059</v>
          </cell>
          <cell r="D303">
            <v>32900</v>
          </cell>
        </row>
        <row r="304">
          <cell r="A304" t="str">
            <v>LBB GLPC BBB(23-23)</v>
          </cell>
          <cell r="B304">
            <v>21108</v>
          </cell>
          <cell r="C304">
            <v>21108</v>
          </cell>
          <cell r="D304">
            <v>21108</v>
          </cell>
        </row>
        <row r="305">
          <cell r="A305" t="str">
            <v>LBB GLPC BBB(23-25)</v>
          </cell>
          <cell r="B305">
            <v>21108</v>
          </cell>
          <cell r="C305">
            <v>21782.333333333332</v>
          </cell>
          <cell r="D305">
            <v>22462</v>
          </cell>
        </row>
        <row r="306">
          <cell r="A306" t="str">
            <v>LBB GLPC BBB(23-26)</v>
          </cell>
          <cell r="B306">
            <v>21108</v>
          </cell>
          <cell r="C306">
            <v>22128.75</v>
          </cell>
          <cell r="D306">
            <v>23168</v>
          </cell>
        </row>
        <row r="307">
          <cell r="A307" t="str">
            <v>LBB GLPC BBB(23-28)</v>
          </cell>
          <cell r="B307">
            <v>21108</v>
          </cell>
          <cell r="C307">
            <v>22853.5</v>
          </cell>
          <cell r="D307">
            <v>24683</v>
          </cell>
        </row>
        <row r="308">
          <cell r="A308" t="str">
            <v>LBB GLPC BBB(24-24)</v>
          </cell>
          <cell r="B308">
            <v>21777</v>
          </cell>
          <cell r="C308">
            <v>21777</v>
          </cell>
          <cell r="D308">
            <v>21777</v>
          </cell>
        </row>
        <row r="309">
          <cell r="A309" t="str">
            <v>LBB GLPC BBB(24-25)</v>
          </cell>
          <cell r="B309">
            <v>21777</v>
          </cell>
          <cell r="C309">
            <v>22119.5</v>
          </cell>
          <cell r="D309">
            <v>22462</v>
          </cell>
        </row>
        <row r="310">
          <cell r="A310" t="str">
            <v>LBB GLPC BBB(24-26)</v>
          </cell>
          <cell r="B310">
            <v>21777</v>
          </cell>
          <cell r="C310">
            <v>22469</v>
          </cell>
          <cell r="D310">
            <v>23168</v>
          </cell>
        </row>
        <row r="311">
          <cell r="A311" t="str">
            <v>LBB GLPC BBB(24-27)</v>
          </cell>
          <cell r="B311">
            <v>21777</v>
          </cell>
          <cell r="C311">
            <v>22832.5</v>
          </cell>
          <cell r="D311">
            <v>23923</v>
          </cell>
        </row>
        <row r="312">
          <cell r="A312" t="str">
            <v>LBB GLPC BBB(24-30)</v>
          </cell>
          <cell r="B312">
            <v>21777</v>
          </cell>
          <cell r="C312">
            <v>24021.285714285714</v>
          </cell>
          <cell r="D312">
            <v>26489</v>
          </cell>
        </row>
        <row r="313">
          <cell r="A313" t="str">
            <v>LBB GLPC BBB(24-31)</v>
          </cell>
          <cell r="B313">
            <v>21777</v>
          </cell>
          <cell r="C313">
            <v>24432.375</v>
          </cell>
          <cell r="D313">
            <v>27310</v>
          </cell>
        </row>
        <row r="314">
          <cell r="A314" t="str">
            <v>LBB GLPC BBB(24-32)</v>
          </cell>
          <cell r="B314">
            <v>21777</v>
          </cell>
          <cell r="C314">
            <v>24839.333333333332</v>
          </cell>
          <cell r="D314">
            <v>28095</v>
          </cell>
        </row>
        <row r="315">
          <cell r="A315" t="str">
            <v>LBB GLPC BBB(25-25)</v>
          </cell>
          <cell r="B315">
            <v>22462</v>
          </cell>
          <cell r="C315">
            <v>22462</v>
          </cell>
          <cell r="D315">
            <v>22462</v>
          </cell>
        </row>
        <row r="316">
          <cell r="A316" t="str">
            <v>LBB GLPC BBB(25-26)</v>
          </cell>
          <cell r="B316">
            <v>22462</v>
          </cell>
          <cell r="C316">
            <v>22815</v>
          </cell>
          <cell r="D316">
            <v>23168</v>
          </cell>
        </row>
        <row r="317">
          <cell r="A317" t="str">
            <v>LBB GLPC BBB(25-27)</v>
          </cell>
          <cell r="B317">
            <v>22462</v>
          </cell>
          <cell r="C317">
            <v>23184.333333333332</v>
          </cell>
          <cell r="D317">
            <v>23923</v>
          </cell>
        </row>
        <row r="318">
          <cell r="A318" t="str">
            <v>LBB GLPC BBB(25-28)</v>
          </cell>
          <cell r="B318">
            <v>22462</v>
          </cell>
          <cell r="C318">
            <v>23559</v>
          </cell>
          <cell r="D318">
            <v>24683</v>
          </cell>
        </row>
        <row r="319">
          <cell r="A319" t="str">
            <v>LBB GLPC BBB(25-34)</v>
          </cell>
          <cell r="B319">
            <v>22462</v>
          </cell>
          <cell r="C319">
            <v>26040.6</v>
          </cell>
          <cell r="D319">
            <v>29716</v>
          </cell>
        </row>
        <row r="320">
          <cell r="A320" t="str">
            <v>LBB GLPC BBB(26-26)</v>
          </cell>
          <cell r="B320">
            <v>23168</v>
          </cell>
          <cell r="C320">
            <v>23168</v>
          </cell>
          <cell r="D320">
            <v>23168</v>
          </cell>
        </row>
        <row r="321">
          <cell r="A321" t="str">
            <v>LBB GLPC BBB(26-27)</v>
          </cell>
          <cell r="B321">
            <v>23168</v>
          </cell>
          <cell r="C321">
            <v>23545.5</v>
          </cell>
          <cell r="D321">
            <v>23923</v>
          </cell>
        </row>
        <row r="322">
          <cell r="A322" t="str">
            <v>LBB GLPC BBB(26-28)</v>
          </cell>
          <cell r="B322">
            <v>23168</v>
          </cell>
          <cell r="C322">
            <v>23924.666666666668</v>
          </cell>
          <cell r="D322">
            <v>24683</v>
          </cell>
        </row>
        <row r="323">
          <cell r="A323" t="str">
            <v>LBB GLPC BBB(26-29)</v>
          </cell>
          <cell r="B323">
            <v>23168</v>
          </cell>
          <cell r="C323">
            <v>24355.25</v>
          </cell>
          <cell r="D323">
            <v>25647</v>
          </cell>
        </row>
        <row r="324">
          <cell r="A324" t="str">
            <v>LBB GLPC BBB(26-31)</v>
          </cell>
          <cell r="B324">
            <v>23168</v>
          </cell>
          <cell r="C324">
            <v>25203.333333333332</v>
          </cell>
          <cell r="D324">
            <v>27310</v>
          </cell>
        </row>
        <row r="325">
          <cell r="A325" t="str">
            <v>LBB GLPC BBB(26-32)</v>
          </cell>
          <cell r="B325">
            <v>23168</v>
          </cell>
          <cell r="C325">
            <v>25616.428571428572</v>
          </cell>
          <cell r="D325">
            <v>28095</v>
          </cell>
        </row>
        <row r="326">
          <cell r="A326" t="str">
            <v>LBB GLPC BBB(26-33)</v>
          </cell>
          <cell r="B326">
            <v>23168</v>
          </cell>
          <cell r="C326">
            <v>26028.5</v>
          </cell>
          <cell r="D326">
            <v>28913</v>
          </cell>
        </row>
        <row r="327">
          <cell r="A327" t="str">
            <v>LBB GLPC BBB(26-34)</v>
          </cell>
          <cell r="B327">
            <v>23168</v>
          </cell>
          <cell r="C327">
            <v>26438.222222222223</v>
          </cell>
          <cell r="D327">
            <v>29716</v>
          </cell>
        </row>
        <row r="328">
          <cell r="A328" t="str">
            <v>LBB GLPC BBB(26-35)</v>
          </cell>
          <cell r="B328">
            <v>23168</v>
          </cell>
          <cell r="C328">
            <v>26826.9</v>
          </cell>
          <cell r="D328">
            <v>30325</v>
          </cell>
        </row>
        <row r="329">
          <cell r="A329" t="str">
            <v>LBB GLPC BBB(26-53)</v>
          </cell>
          <cell r="B329">
            <v>23168</v>
          </cell>
          <cell r="C329">
            <v>34577.821428571428</v>
          </cell>
          <cell r="D329">
            <v>46623</v>
          </cell>
        </row>
        <row r="330">
          <cell r="A330" t="str">
            <v>LBB GLPC BBB(27-27)</v>
          </cell>
          <cell r="B330">
            <v>23923</v>
          </cell>
          <cell r="C330">
            <v>23923</v>
          </cell>
          <cell r="D330">
            <v>23923</v>
          </cell>
        </row>
        <row r="331">
          <cell r="A331" t="str">
            <v>LBB GLPC BBB(27-28)</v>
          </cell>
          <cell r="B331">
            <v>23923</v>
          </cell>
          <cell r="C331">
            <v>24303</v>
          </cell>
          <cell r="D331">
            <v>24683</v>
          </cell>
        </row>
        <row r="332">
          <cell r="A332" t="str">
            <v>LBB GLPC BBB(27-29)</v>
          </cell>
          <cell r="B332">
            <v>23923</v>
          </cell>
          <cell r="C332">
            <v>24751</v>
          </cell>
          <cell r="D332">
            <v>25647</v>
          </cell>
        </row>
        <row r="333">
          <cell r="A333" t="str">
            <v>LBB GLPC BBB(27-30)</v>
          </cell>
          <cell r="B333">
            <v>23923</v>
          </cell>
          <cell r="C333">
            <v>25185.5</v>
          </cell>
          <cell r="D333">
            <v>26489</v>
          </cell>
        </row>
        <row r="334">
          <cell r="A334" t="str">
            <v>LBB GLPC BBB(27-32)</v>
          </cell>
          <cell r="B334">
            <v>23923</v>
          </cell>
          <cell r="C334">
            <v>26024.5</v>
          </cell>
          <cell r="D334">
            <v>28095</v>
          </cell>
        </row>
        <row r="335">
          <cell r="A335" t="str">
            <v>LBB GLPC BBB(27-33)</v>
          </cell>
          <cell r="B335">
            <v>23923</v>
          </cell>
          <cell r="C335">
            <v>26437.142857142859</v>
          </cell>
          <cell r="D335">
            <v>28913</v>
          </cell>
        </row>
        <row r="336">
          <cell r="A336" t="str">
            <v>LBB GLPC BBB(27-38)</v>
          </cell>
          <cell r="B336">
            <v>23923</v>
          </cell>
          <cell r="C336">
            <v>28424.666666666668</v>
          </cell>
          <cell r="D336">
            <v>32900</v>
          </cell>
        </row>
        <row r="337">
          <cell r="A337" t="str">
            <v>LBB GLPC BBB(28-28)</v>
          </cell>
          <cell r="B337">
            <v>24683</v>
          </cell>
          <cell r="C337">
            <v>24683</v>
          </cell>
          <cell r="D337">
            <v>24683</v>
          </cell>
        </row>
        <row r="338">
          <cell r="A338" t="str">
            <v>LBB GLPC BBB(28-29)</v>
          </cell>
          <cell r="B338">
            <v>24683</v>
          </cell>
          <cell r="C338">
            <v>25165</v>
          </cell>
          <cell r="D338">
            <v>25647</v>
          </cell>
        </row>
        <row r="339">
          <cell r="A339" t="str">
            <v>LBB GLPC BBB(28-30)</v>
          </cell>
          <cell r="B339">
            <v>24683</v>
          </cell>
          <cell r="C339">
            <v>25606.333333333332</v>
          </cell>
          <cell r="D339">
            <v>26489</v>
          </cell>
        </row>
        <row r="340">
          <cell r="A340" t="str">
            <v>LBB GLPC BBB(28-31)</v>
          </cell>
          <cell r="B340">
            <v>24683</v>
          </cell>
          <cell r="C340">
            <v>26032.25</v>
          </cell>
          <cell r="D340">
            <v>27310</v>
          </cell>
        </row>
        <row r="341">
          <cell r="A341" t="str">
            <v>LBB GLPC BBB(28-32)</v>
          </cell>
          <cell r="B341">
            <v>24683</v>
          </cell>
          <cell r="C341">
            <v>26444.799999999999</v>
          </cell>
          <cell r="D341">
            <v>28095</v>
          </cell>
        </row>
        <row r="342">
          <cell r="A342" t="str">
            <v>LBB GLPC BBB(28-33)</v>
          </cell>
          <cell r="B342">
            <v>24683</v>
          </cell>
          <cell r="C342">
            <v>26856.166666666668</v>
          </cell>
          <cell r="D342">
            <v>28913</v>
          </cell>
        </row>
        <row r="343">
          <cell r="A343" t="str">
            <v>LBB GLPC BBB(28-34)</v>
          </cell>
          <cell r="B343">
            <v>24683</v>
          </cell>
          <cell r="C343">
            <v>27264.714285714286</v>
          </cell>
          <cell r="D343">
            <v>29716</v>
          </cell>
        </row>
        <row r="344">
          <cell r="A344" t="str">
            <v>LBB GLPC BBB(28-35 )</v>
          </cell>
          <cell r="B344">
            <v>24683</v>
          </cell>
          <cell r="C344">
            <v>27647.25</v>
          </cell>
          <cell r="D344">
            <v>30325</v>
          </cell>
        </row>
        <row r="345">
          <cell r="A345" t="str">
            <v>LBB GLPC BBB(29-29)</v>
          </cell>
          <cell r="B345">
            <v>25647</v>
          </cell>
          <cell r="C345">
            <v>25647</v>
          </cell>
          <cell r="D345">
            <v>25647</v>
          </cell>
        </row>
        <row r="346">
          <cell r="A346" t="str">
            <v>LBB GLPC BBB(29-30)</v>
          </cell>
          <cell r="B346">
            <v>25647</v>
          </cell>
          <cell r="C346">
            <v>26068</v>
          </cell>
          <cell r="D346">
            <v>26489</v>
          </cell>
        </row>
        <row r="347">
          <cell r="A347" t="str">
            <v>LBB GLPC BBB(29-32)</v>
          </cell>
          <cell r="B347">
            <v>25647</v>
          </cell>
          <cell r="C347">
            <v>26885.25</v>
          </cell>
          <cell r="D347">
            <v>28095</v>
          </cell>
        </row>
        <row r="348">
          <cell r="A348" t="str">
            <v>LBB GLPC BBB(29-34)</v>
          </cell>
          <cell r="B348">
            <v>25647</v>
          </cell>
          <cell r="C348">
            <v>27695</v>
          </cell>
          <cell r="D348">
            <v>29716</v>
          </cell>
        </row>
        <row r="349">
          <cell r="A349" t="str">
            <v>LBB GLPC BBB(29-35)</v>
          </cell>
          <cell r="B349">
            <v>25647</v>
          </cell>
          <cell r="C349">
            <v>28070.714285714286</v>
          </cell>
          <cell r="D349">
            <v>30325</v>
          </cell>
        </row>
        <row r="350">
          <cell r="A350" t="str">
            <v>LBB GLPC BBB(30-30)</v>
          </cell>
          <cell r="B350">
            <v>26489</v>
          </cell>
          <cell r="C350">
            <v>26489</v>
          </cell>
          <cell r="D350">
            <v>26489</v>
          </cell>
        </row>
        <row r="351">
          <cell r="A351" t="str">
            <v>LBB GLPC BBB(30-31)</v>
          </cell>
          <cell r="B351">
            <v>26489</v>
          </cell>
          <cell r="C351">
            <v>26899.5</v>
          </cell>
          <cell r="D351">
            <v>27310</v>
          </cell>
        </row>
        <row r="352">
          <cell r="A352" t="str">
            <v>LBB GLPC BBB(30-32)</v>
          </cell>
          <cell r="B352">
            <v>26489</v>
          </cell>
          <cell r="C352">
            <v>27298</v>
          </cell>
          <cell r="D352">
            <v>28095</v>
          </cell>
        </row>
        <row r="353">
          <cell r="A353" t="str">
            <v>LBB GLPC BBB(30-33)</v>
          </cell>
          <cell r="B353">
            <v>26489</v>
          </cell>
          <cell r="C353">
            <v>27701.75</v>
          </cell>
          <cell r="D353">
            <v>28913</v>
          </cell>
        </row>
        <row r="354">
          <cell r="A354" t="str">
            <v>LBB GLPC BBB(30-34)</v>
          </cell>
          <cell r="B354">
            <v>26489</v>
          </cell>
          <cell r="C354">
            <v>28104.6</v>
          </cell>
          <cell r="D354">
            <v>29716</v>
          </cell>
        </row>
        <row r="355">
          <cell r="A355" t="str">
            <v>LBB GLPC BBB(30-35)</v>
          </cell>
          <cell r="B355">
            <v>26489</v>
          </cell>
          <cell r="C355">
            <v>28474.666666666668</v>
          </cell>
          <cell r="D355">
            <v>30325</v>
          </cell>
        </row>
        <row r="356">
          <cell r="A356" t="str">
            <v>LBB GLPC BBB(30-39)</v>
          </cell>
          <cell r="B356">
            <v>26489</v>
          </cell>
          <cell r="C356">
            <v>30079.5</v>
          </cell>
          <cell r="D356">
            <v>33952</v>
          </cell>
        </row>
        <row r="357">
          <cell r="A357" t="str">
            <v>LBB GLPC BBB(30-43)</v>
          </cell>
          <cell r="B357">
            <v>26489</v>
          </cell>
          <cell r="C357">
            <v>31827.714285714286</v>
          </cell>
          <cell r="D357">
            <v>37552</v>
          </cell>
        </row>
        <row r="358">
          <cell r="A358" t="str">
            <v>LBB GLPC BBB(31-31)</v>
          </cell>
          <cell r="B358">
            <v>27310</v>
          </cell>
          <cell r="C358">
            <v>27310</v>
          </cell>
          <cell r="D358">
            <v>27310</v>
          </cell>
        </row>
        <row r="359">
          <cell r="A359" t="str">
            <v>LBB GLPC BBB(31-32)</v>
          </cell>
          <cell r="B359">
            <v>27310</v>
          </cell>
          <cell r="C359">
            <v>27702.5</v>
          </cell>
          <cell r="D359">
            <v>28095</v>
          </cell>
        </row>
        <row r="360">
          <cell r="A360" t="str">
            <v>LBB GLPC BBB(31-33)</v>
          </cell>
          <cell r="B360">
            <v>27310</v>
          </cell>
          <cell r="C360">
            <v>28106</v>
          </cell>
          <cell r="D360">
            <v>28913</v>
          </cell>
        </row>
        <row r="361">
          <cell r="A361" t="str">
            <v>LBB GLPC BBB(31-34)</v>
          </cell>
          <cell r="B361">
            <v>27310</v>
          </cell>
          <cell r="C361">
            <v>28508.5</v>
          </cell>
          <cell r="D361">
            <v>29716</v>
          </cell>
        </row>
        <row r="362">
          <cell r="A362" t="str">
            <v>LBB GLPC BBB(31-35)</v>
          </cell>
          <cell r="B362">
            <v>27310</v>
          </cell>
          <cell r="C362">
            <v>28871.8</v>
          </cell>
          <cell r="D362">
            <v>30325</v>
          </cell>
        </row>
        <row r="363">
          <cell r="A363" t="str">
            <v>LBB GLPC BBB(31-40)</v>
          </cell>
          <cell r="B363">
            <v>27310</v>
          </cell>
          <cell r="C363">
            <v>30915.200000000001</v>
          </cell>
          <cell r="D363">
            <v>34846</v>
          </cell>
        </row>
        <row r="364">
          <cell r="A364" t="str">
            <v>LBB GLPC BBB(31-42)</v>
          </cell>
          <cell r="B364">
            <v>27310</v>
          </cell>
          <cell r="C364">
            <v>31795.583333333332</v>
          </cell>
          <cell r="D364">
            <v>36643</v>
          </cell>
        </row>
        <row r="365">
          <cell r="A365" t="str">
            <v>LBB GLPC BBB(31-43)</v>
          </cell>
          <cell r="B365">
            <v>27310</v>
          </cell>
          <cell r="C365">
            <v>32238.384615384617</v>
          </cell>
          <cell r="D365">
            <v>37552</v>
          </cell>
        </row>
        <row r="366">
          <cell r="A366" t="str">
            <v>LBB GLPC BBB(31-45)</v>
          </cell>
          <cell r="B366">
            <v>27310</v>
          </cell>
          <cell r="C366">
            <v>33124.400000000001</v>
          </cell>
          <cell r="D366">
            <v>39306</v>
          </cell>
        </row>
        <row r="367">
          <cell r="A367" t="str">
            <v>LBB GLPC BBB(32-32)</v>
          </cell>
          <cell r="B367">
            <v>28095</v>
          </cell>
          <cell r="C367">
            <v>28095</v>
          </cell>
          <cell r="D367">
            <v>28095</v>
          </cell>
        </row>
        <row r="368">
          <cell r="A368" t="str">
            <v>LBB GLPC BBB(32-33)</v>
          </cell>
          <cell r="B368">
            <v>28095</v>
          </cell>
          <cell r="C368">
            <v>28504</v>
          </cell>
          <cell r="D368">
            <v>28913</v>
          </cell>
        </row>
        <row r="369">
          <cell r="A369" t="str">
            <v>LBB GLPC BBB(32-34)</v>
          </cell>
          <cell r="B369">
            <v>28095</v>
          </cell>
          <cell r="C369">
            <v>28908</v>
          </cell>
          <cell r="D369">
            <v>29716</v>
          </cell>
        </row>
        <row r="370">
          <cell r="A370" t="str">
            <v>LBB GLPC BBB(32-35)</v>
          </cell>
          <cell r="B370">
            <v>28095</v>
          </cell>
          <cell r="C370">
            <v>29262.25</v>
          </cell>
          <cell r="D370">
            <v>30325</v>
          </cell>
        </row>
        <row r="371">
          <cell r="A371" t="str">
            <v>LBB GLPC BBB(32-36)</v>
          </cell>
          <cell r="B371">
            <v>28095</v>
          </cell>
          <cell r="C371">
            <v>29633</v>
          </cell>
          <cell r="D371">
            <v>31116</v>
          </cell>
        </row>
        <row r="372">
          <cell r="A372" t="str">
            <v>LBB GLPC BBB(32-37)</v>
          </cell>
          <cell r="B372">
            <v>28095</v>
          </cell>
          <cell r="C372">
            <v>30024</v>
          </cell>
          <cell r="D372">
            <v>31979</v>
          </cell>
        </row>
        <row r="373">
          <cell r="A373" t="str">
            <v>LBB GLPC BBB(32-39)</v>
          </cell>
          <cell r="B373">
            <v>28095</v>
          </cell>
          <cell r="C373">
            <v>30874.5</v>
          </cell>
          <cell r="D373">
            <v>33952</v>
          </cell>
        </row>
        <row r="374">
          <cell r="A374" t="str">
            <v>LBB GLPC BBB(32-42)</v>
          </cell>
          <cell r="B374">
            <v>28095</v>
          </cell>
          <cell r="C374">
            <v>32203.363636363636</v>
          </cell>
          <cell r="D374">
            <v>36643</v>
          </cell>
        </row>
        <row r="375">
          <cell r="A375" t="str">
            <v>LBB GLPC BBB(32-43)</v>
          </cell>
          <cell r="B375">
            <v>28095</v>
          </cell>
          <cell r="C375">
            <v>32649.083333333332</v>
          </cell>
          <cell r="D375">
            <v>37552</v>
          </cell>
        </row>
        <row r="376">
          <cell r="A376" t="str">
            <v>LBB GLPC BBB(32-45)</v>
          </cell>
          <cell r="B376">
            <v>28095</v>
          </cell>
          <cell r="C376">
            <v>33539.714285714283</v>
          </cell>
          <cell r="D376">
            <v>39306</v>
          </cell>
        </row>
        <row r="377">
          <cell r="A377" t="str">
            <v>LBB GLPC BBB(33-33)</v>
          </cell>
          <cell r="B377">
            <v>28913</v>
          </cell>
          <cell r="C377">
            <v>28913</v>
          </cell>
          <cell r="D377">
            <v>28913</v>
          </cell>
        </row>
        <row r="378">
          <cell r="A378" t="str">
            <v>LBB GLPC BBB(33-34)</v>
          </cell>
          <cell r="B378">
            <v>28913</v>
          </cell>
          <cell r="C378">
            <v>29314.5</v>
          </cell>
          <cell r="D378">
            <v>29716</v>
          </cell>
        </row>
        <row r="379">
          <cell r="A379" t="str">
            <v>LBB GLPC BBB(33-35)</v>
          </cell>
          <cell r="B379">
            <v>28913</v>
          </cell>
          <cell r="C379">
            <v>29651.333333333332</v>
          </cell>
          <cell r="D379">
            <v>30325</v>
          </cell>
        </row>
        <row r="380">
          <cell r="A380" t="str">
            <v>LBB GLPC BBB(33-36)</v>
          </cell>
          <cell r="B380">
            <v>28913</v>
          </cell>
          <cell r="C380">
            <v>30017.5</v>
          </cell>
          <cell r="D380">
            <v>31116</v>
          </cell>
        </row>
        <row r="381">
          <cell r="A381" t="str">
            <v>LBB GLPC BBB(33-38)</v>
          </cell>
          <cell r="B381">
            <v>28913</v>
          </cell>
          <cell r="C381">
            <v>30824.833333333332</v>
          </cell>
          <cell r="D381">
            <v>32900</v>
          </cell>
        </row>
        <row r="382">
          <cell r="A382" t="str">
            <v>LBB GLPC BBB(33-39)</v>
          </cell>
          <cell r="B382">
            <v>28913</v>
          </cell>
          <cell r="C382">
            <v>31271.571428571428</v>
          </cell>
          <cell r="D382">
            <v>33952</v>
          </cell>
        </row>
        <row r="383">
          <cell r="A383" t="str">
            <v>LBB GLPC BBB(33-41)</v>
          </cell>
          <cell r="B383">
            <v>28913</v>
          </cell>
          <cell r="C383">
            <v>32166.555555555555</v>
          </cell>
          <cell r="D383">
            <v>35752</v>
          </cell>
        </row>
        <row r="384">
          <cell r="A384" t="str">
            <v>LBB GLPC BBB(33-42)</v>
          </cell>
          <cell r="B384">
            <v>28913</v>
          </cell>
          <cell r="C384">
            <v>32614.2</v>
          </cell>
          <cell r="D384">
            <v>36643</v>
          </cell>
        </row>
        <row r="385">
          <cell r="A385" t="str">
            <v>LBB GLPC BBB(33-45)</v>
          </cell>
          <cell r="B385">
            <v>28913</v>
          </cell>
          <cell r="C385">
            <v>33958.538461538461</v>
          </cell>
          <cell r="D385">
            <v>39306</v>
          </cell>
        </row>
        <row r="386">
          <cell r="A386" t="str">
            <v>LBB GLPC BBB(34-34)</v>
          </cell>
          <cell r="B386">
            <v>29716</v>
          </cell>
          <cell r="C386">
            <v>29716</v>
          </cell>
          <cell r="D386">
            <v>29716</v>
          </cell>
        </row>
        <row r="387">
          <cell r="A387" t="str">
            <v>LBB GLPC BBB(34-35)</v>
          </cell>
          <cell r="B387">
            <v>29716</v>
          </cell>
          <cell r="C387">
            <v>30020.5</v>
          </cell>
          <cell r="D387">
            <v>30325</v>
          </cell>
        </row>
        <row r="388">
          <cell r="A388" t="str">
            <v>LBB GLPC BBB(34-36)</v>
          </cell>
          <cell r="B388">
            <v>29716</v>
          </cell>
          <cell r="C388">
            <v>30385.666666666668</v>
          </cell>
          <cell r="D388">
            <v>31116</v>
          </cell>
        </row>
        <row r="389">
          <cell r="A389" t="str">
            <v>LBB GLPC BBB(34-37)</v>
          </cell>
          <cell r="B389">
            <v>29716</v>
          </cell>
          <cell r="C389">
            <v>30784</v>
          </cell>
          <cell r="D389">
            <v>31979</v>
          </cell>
        </row>
        <row r="390">
          <cell r="A390" t="str">
            <v>LBB GLPC BBB(34-39)</v>
          </cell>
          <cell r="B390">
            <v>29716</v>
          </cell>
          <cell r="C390">
            <v>31664.666666666668</v>
          </cell>
          <cell r="D390">
            <v>33952</v>
          </cell>
        </row>
        <row r="391">
          <cell r="A391" t="str">
            <v>LBB GLPC BBB(34-42)</v>
          </cell>
          <cell r="B391">
            <v>29716</v>
          </cell>
          <cell r="C391">
            <v>33025.444444444445</v>
          </cell>
          <cell r="D391">
            <v>36643</v>
          </cell>
        </row>
        <row r="392">
          <cell r="A392" t="str">
            <v>LBB GLPC BBB(34-43)</v>
          </cell>
          <cell r="B392">
            <v>29716</v>
          </cell>
          <cell r="C392">
            <v>33478.1</v>
          </cell>
          <cell r="D392">
            <v>37552</v>
          </cell>
        </row>
        <row r="393">
          <cell r="A393" t="str">
            <v>LBB GLPC BBB(35-35)</v>
          </cell>
          <cell r="B393">
            <v>30325</v>
          </cell>
          <cell r="C393">
            <v>30325</v>
          </cell>
          <cell r="D393">
            <v>30325</v>
          </cell>
        </row>
        <row r="394">
          <cell r="A394" t="str">
            <v>LBB GLPC BBB(35-37)</v>
          </cell>
          <cell r="B394">
            <v>30325</v>
          </cell>
          <cell r="C394">
            <v>31140</v>
          </cell>
          <cell r="D394">
            <v>31979</v>
          </cell>
        </row>
        <row r="395">
          <cell r="A395" t="str">
            <v>LBB GLPC BBB(35-38)</v>
          </cell>
          <cell r="B395">
            <v>30325</v>
          </cell>
          <cell r="C395">
            <v>31580</v>
          </cell>
          <cell r="D395">
            <v>32900</v>
          </cell>
        </row>
        <row r="396">
          <cell r="A396" t="str">
            <v>LBB GLPC BBB(35-39)</v>
          </cell>
          <cell r="B396">
            <v>30325</v>
          </cell>
          <cell r="C396">
            <v>32054.400000000001</v>
          </cell>
          <cell r="D396">
            <v>33952</v>
          </cell>
        </row>
        <row r="397">
          <cell r="A397" t="str">
            <v>LBB GLPC BBB(35-40)</v>
          </cell>
          <cell r="B397">
            <v>30325</v>
          </cell>
          <cell r="C397">
            <v>32519.666666666668</v>
          </cell>
          <cell r="D397">
            <v>34846</v>
          </cell>
        </row>
        <row r="398">
          <cell r="A398" t="str">
            <v>LBB GLPC BBB(35-41)</v>
          </cell>
          <cell r="B398">
            <v>30325</v>
          </cell>
          <cell r="C398">
            <v>32981.428571428572</v>
          </cell>
          <cell r="D398">
            <v>35752</v>
          </cell>
        </row>
        <row r="399">
          <cell r="A399" t="str">
            <v>LBB GLPC BBB(35-42)</v>
          </cell>
          <cell r="B399">
            <v>30325</v>
          </cell>
          <cell r="C399">
            <v>33439.125</v>
          </cell>
          <cell r="D399">
            <v>36643</v>
          </cell>
        </row>
        <row r="400">
          <cell r="A400" t="str">
            <v>LBB GLPC BBB(35-43)</v>
          </cell>
          <cell r="B400">
            <v>30325</v>
          </cell>
          <cell r="C400">
            <v>33896.111111111109</v>
          </cell>
          <cell r="D400">
            <v>37552</v>
          </cell>
        </row>
        <row r="401">
          <cell r="A401" t="str">
            <v>LBB GLPC BBB(35-45)</v>
          </cell>
          <cell r="B401">
            <v>30325</v>
          </cell>
          <cell r="C401">
            <v>34802.909090909088</v>
          </cell>
          <cell r="D401">
            <v>39306</v>
          </cell>
        </row>
        <row r="402">
          <cell r="A402" t="str">
            <v>LBB GLPC BBB(36-36)</v>
          </cell>
          <cell r="B402">
            <v>31116</v>
          </cell>
          <cell r="C402">
            <v>31116</v>
          </cell>
          <cell r="D402">
            <v>31116</v>
          </cell>
        </row>
        <row r="403">
          <cell r="A403" t="str">
            <v>LBB GLPC BBB(36-37)</v>
          </cell>
          <cell r="B403">
            <v>31116</v>
          </cell>
          <cell r="C403">
            <v>31547.5</v>
          </cell>
          <cell r="D403">
            <v>31979</v>
          </cell>
        </row>
        <row r="404">
          <cell r="A404" t="str">
            <v>LBB GLPC BBB(36-38)</v>
          </cell>
          <cell r="B404">
            <v>31116</v>
          </cell>
          <cell r="C404">
            <v>31998.333333333332</v>
          </cell>
          <cell r="D404">
            <v>32900</v>
          </cell>
        </row>
        <row r="405">
          <cell r="A405" t="str">
            <v>LBB GLPC BBB(36-39)</v>
          </cell>
          <cell r="B405">
            <v>31116</v>
          </cell>
          <cell r="C405">
            <v>32486.75</v>
          </cell>
          <cell r="D405">
            <v>33952</v>
          </cell>
        </row>
        <row r="406">
          <cell r="A406" t="str">
            <v>LBB GLPC BBB(36-40)</v>
          </cell>
          <cell r="B406">
            <v>31116</v>
          </cell>
          <cell r="C406">
            <v>32958.6</v>
          </cell>
          <cell r="D406">
            <v>34846</v>
          </cell>
        </row>
        <row r="407">
          <cell r="A407" t="str">
            <v>LBB GLPC BBB(36-42)</v>
          </cell>
          <cell r="B407">
            <v>31116</v>
          </cell>
          <cell r="C407">
            <v>33884</v>
          </cell>
          <cell r="D407">
            <v>36643</v>
          </cell>
        </row>
        <row r="408">
          <cell r="A408" t="str">
            <v>LBB GLPC BBB(37-37)</v>
          </cell>
          <cell r="B408">
            <v>31979</v>
          </cell>
          <cell r="C408">
            <v>31979</v>
          </cell>
          <cell r="D408">
            <v>31979</v>
          </cell>
        </row>
        <row r="409">
          <cell r="A409" t="str">
            <v>LBB GLPC BBB(37-38)</v>
          </cell>
          <cell r="B409">
            <v>31979</v>
          </cell>
          <cell r="C409">
            <v>32439.5</v>
          </cell>
          <cell r="D409">
            <v>32900</v>
          </cell>
        </row>
        <row r="410">
          <cell r="A410" t="str">
            <v>LBB GLPC BBB(37-39)</v>
          </cell>
          <cell r="B410">
            <v>31979</v>
          </cell>
          <cell r="C410">
            <v>32943.666666666664</v>
          </cell>
          <cell r="D410">
            <v>33952</v>
          </cell>
        </row>
        <row r="411">
          <cell r="A411" t="str">
            <v>LBB GLPC BBB(37-40)</v>
          </cell>
          <cell r="B411">
            <v>31979</v>
          </cell>
          <cell r="C411">
            <v>33419.25</v>
          </cell>
          <cell r="D411">
            <v>34846</v>
          </cell>
        </row>
        <row r="412">
          <cell r="A412" t="str">
            <v>LBB GLPC BBB(37-42)</v>
          </cell>
          <cell r="B412">
            <v>31979</v>
          </cell>
          <cell r="C412">
            <v>34345.333333333336</v>
          </cell>
          <cell r="D412">
            <v>36643</v>
          </cell>
        </row>
        <row r="413">
          <cell r="A413" t="str">
            <v>LBB GLPC BBB(38-38)</v>
          </cell>
          <cell r="B413">
            <v>32900</v>
          </cell>
          <cell r="C413">
            <v>32900</v>
          </cell>
          <cell r="D413">
            <v>32900</v>
          </cell>
        </row>
        <row r="414">
          <cell r="A414" t="str">
            <v>LBB GLPC BBB(38-39)</v>
          </cell>
          <cell r="B414">
            <v>32900</v>
          </cell>
          <cell r="C414">
            <v>33426</v>
          </cell>
          <cell r="D414">
            <v>33952</v>
          </cell>
        </row>
        <row r="415">
          <cell r="A415" t="str">
            <v>LBB GLPC BBB(38-41)</v>
          </cell>
          <cell r="B415">
            <v>32900</v>
          </cell>
          <cell r="C415">
            <v>34362.5</v>
          </cell>
          <cell r="D415">
            <v>35752</v>
          </cell>
        </row>
        <row r="416">
          <cell r="A416" t="str">
            <v>LBB GLPC BBB(38-42)</v>
          </cell>
          <cell r="B416">
            <v>32900</v>
          </cell>
          <cell r="C416">
            <v>34818.6</v>
          </cell>
          <cell r="D416">
            <v>36643</v>
          </cell>
        </row>
        <row r="417">
          <cell r="A417" t="str">
            <v>LBB GLPC BBB(38-49)</v>
          </cell>
          <cell r="B417">
            <v>32900</v>
          </cell>
          <cell r="C417">
            <v>37987.666666666664</v>
          </cell>
          <cell r="D417">
            <v>42957</v>
          </cell>
        </row>
        <row r="418">
          <cell r="A418" t="str">
            <v>LBB GLPC BBB(39-39)</v>
          </cell>
          <cell r="B418">
            <v>33952</v>
          </cell>
          <cell r="C418">
            <v>33952</v>
          </cell>
          <cell r="D418">
            <v>33952</v>
          </cell>
        </row>
        <row r="419">
          <cell r="A419" t="str">
            <v>LBB GLPC BBB(39-40)</v>
          </cell>
          <cell r="B419">
            <v>33952</v>
          </cell>
          <cell r="C419">
            <v>34399</v>
          </cell>
          <cell r="D419">
            <v>34846</v>
          </cell>
        </row>
        <row r="420">
          <cell r="A420" t="str">
            <v>LBB GLPC BBB(39-41)</v>
          </cell>
          <cell r="B420">
            <v>33952</v>
          </cell>
          <cell r="C420">
            <v>34850</v>
          </cell>
          <cell r="D420">
            <v>35752</v>
          </cell>
        </row>
        <row r="421">
          <cell r="A421" t="str">
            <v>LBB GLPC BBB(39-42)</v>
          </cell>
          <cell r="B421">
            <v>33952</v>
          </cell>
          <cell r="C421">
            <v>35298.25</v>
          </cell>
          <cell r="D421">
            <v>36643</v>
          </cell>
        </row>
        <row r="422">
          <cell r="A422" t="str">
            <v>LBB GLPC BBB(39-43)</v>
          </cell>
          <cell r="B422">
            <v>33952</v>
          </cell>
          <cell r="C422">
            <v>35749</v>
          </cell>
          <cell r="D422">
            <v>37552</v>
          </cell>
        </row>
        <row r="423">
          <cell r="A423" t="str">
            <v>LBB GLPC BBB(39-45)</v>
          </cell>
          <cell r="B423">
            <v>33952</v>
          </cell>
          <cell r="C423">
            <v>36644.571428571428</v>
          </cell>
          <cell r="D423">
            <v>39306</v>
          </cell>
        </row>
        <row r="424">
          <cell r="A424" t="str">
            <v>LBB GLPC BBB(40-40)</v>
          </cell>
          <cell r="B424">
            <v>34846</v>
          </cell>
          <cell r="C424">
            <v>34846</v>
          </cell>
          <cell r="D424">
            <v>34846</v>
          </cell>
        </row>
        <row r="425">
          <cell r="A425" t="str">
            <v>LBB GLPC BBB(40-43)</v>
          </cell>
          <cell r="B425">
            <v>34846</v>
          </cell>
          <cell r="C425">
            <v>36198.25</v>
          </cell>
          <cell r="D425">
            <v>37552</v>
          </cell>
        </row>
        <row r="426">
          <cell r="A426" t="str">
            <v>LBB GLPC BBB(40-45)</v>
          </cell>
          <cell r="B426">
            <v>34846</v>
          </cell>
          <cell r="C426">
            <v>37093.333333333336</v>
          </cell>
          <cell r="D426">
            <v>39306</v>
          </cell>
        </row>
        <row r="427">
          <cell r="A427" t="str">
            <v>LBB GLPC BBB(41-41)</v>
          </cell>
          <cell r="B427">
            <v>35752</v>
          </cell>
          <cell r="C427">
            <v>35752</v>
          </cell>
          <cell r="D427">
            <v>35752</v>
          </cell>
        </row>
        <row r="428">
          <cell r="A428" t="str">
            <v>LBB GLPC BBB(41-42)</v>
          </cell>
          <cell r="B428">
            <v>35752</v>
          </cell>
          <cell r="C428">
            <v>36197.5</v>
          </cell>
          <cell r="D428">
            <v>36643</v>
          </cell>
        </row>
        <row r="429">
          <cell r="A429" t="str">
            <v>LBB GLPC BBB(41-43)</v>
          </cell>
          <cell r="B429">
            <v>35752</v>
          </cell>
          <cell r="C429">
            <v>36649</v>
          </cell>
          <cell r="D429">
            <v>37552</v>
          </cell>
        </row>
        <row r="430">
          <cell r="A430" t="str">
            <v>LBB GLPC BBB(41-44)</v>
          </cell>
          <cell r="B430">
            <v>35752</v>
          </cell>
          <cell r="C430">
            <v>37102</v>
          </cell>
          <cell r="D430">
            <v>38461</v>
          </cell>
        </row>
        <row r="431">
          <cell r="A431" t="str">
            <v>LBB GLPC BBB(41-50)</v>
          </cell>
          <cell r="B431">
            <v>35752</v>
          </cell>
          <cell r="C431">
            <v>39802.300000000003</v>
          </cell>
          <cell r="D431">
            <v>43869</v>
          </cell>
        </row>
        <row r="432">
          <cell r="A432" t="str">
            <v>LBB GLPC BBB(42-42)</v>
          </cell>
          <cell r="B432">
            <v>36643</v>
          </cell>
          <cell r="C432">
            <v>36643</v>
          </cell>
          <cell r="D432">
            <v>36643</v>
          </cell>
        </row>
        <row r="433">
          <cell r="A433" t="str">
            <v>LBB GLPC BBB(42-43)</v>
          </cell>
          <cell r="B433">
            <v>36643</v>
          </cell>
          <cell r="C433">
            <v>37097.5</v>
          </cell>
          <cell r="D433">
            <v>37552</v>
          </cell>
        </row>
        <row r="434">
          <cell r="A434" t="str">
            <v>LBB GLPC BBB(42-45)</v>
          </cell>
          <cell r="B434">
            <v>36643</v>
          </cell>
          <cell r="C434">
            <v>37990.5</v>
          </cell>
          <cell r="D434">
            <v>39306</v>
          </cell>
        </row>
        <row r="435">
          <cell r="A435" t="str">
            <v>LBB GLPC BBB(42-47)</v>
          </cell>
          <cell r="B435">
            <v>36643</v>
          </cell>
          <cell r="C435">
            <v>38896</v>
          </cell>
          <cell r="D435">
            <v>41163</v>
          </cell>
        </row>
        <row r="436">
          <cell r="A436" t="str">
            <v>LBB GLPC BBB(42-50)</v>
          </cell>
          <cell r="B436">
            <v>36643</v>
          </cell>
          <cell r="C436">
            <v>40252.333333333336</v>
          </cell>
          <cell r="D436">
            <v>43869</v>
          </cell>
        </row>
        <row r="437">
          <cell r="A437" t="str">
            <v>LBB GLPC BBB(43-43)</v>
          </cell>
          <cell r="B437">
            <v>37552</v>
          </cell>
          <cell r="C437">
            <v>37552</v>
          </cell>
          <cell r="D437">
            <v>37552</v>
          </cell>
        </row>
        <row r="438">
          <cell r="A438" t="str">
            <v>LBB GLPC BBB(43-44)</v>
          </cell>
          <cell r="B438">
            <v>37552</v>
          </cell>
          <cell r="C438">
            <v>38006.5</v>
          </cell>
          <cell r="D438">
            <v>38461</v>
          </cell>
        </row>
        <row r="439">
          <cell r="A439" t="str">
            <v>LBB GLPC BBB(43-45)</v>
          </cell>
          <cell r="B439">
            <v>37552</v>
          </cell>
          <cell r="C439">
            <v>38439.666666666664</v>
          </cell>
          <cell r="D439">
            <v>39306</v>
          </cell>
        </row>
        <row r="440">
          <cell r="A440" t="str">
            <v>LBB GLPC BBB(43-46)</v>
          </cell>
          <cell r="B440">
            <v>37552</v>
          </cell>
          <cell r="C440">
            <v>38892.5</v>
          </cell>
          <cell r="D440">
            <v>40251</v>
          </cell>
        </row>
        <row r="441">
          <cell r="A441" t="str">
            <v>LBB GLPC BBB(43-49)</v>
          </cell>
          <cell r="B441">
            <v>37552</v>
          </cell>
          <cell r="C441">
            <v>40251.285714285717</v>
          </cell>
          <cell r="D441">
            <v>42957</v>
          </cell>
        </row>
        <row r="442">
          <cell r="A442" t="str">
            <v>LBB GLPC BBB(43-50)</v>
          </cell>
          <cell r="B442">
            <v>37552</v>
          </cell>
          <cell r="C442">
            <v>40703.5</v>
          </cell>
          <cell r="D442">
            <v>43869</v>
          </cell>
        </row>
        <row r="443">
          <cell r="A443" t="str">
            <v>LBB GLPC BBB(43-51)</v>
          </cell>
          <cell r="B443">
            <v>37552</v>
          </cell>
          <cell r="C443">
            <v>41156.222222222219</v>
          </cell>
          <cell r="D443">
            <v>44778</v>
          </cell>
        </row>
        <row r="444">
          <cell r="A444" t="str">
            <v>LBB GLPC BBB(43-53)</v>
          </cell>
          <cell r="B444">
            <v>37552</v>
          </cell>
          <cell r="C444">
            <v>42065.63636363636</v>
          </cell>
          <cell r="D444">
            <v>46623</v>
          </cell>
        </row>
        <row r="445">
          <cell r="A445" t="str">
            <v>LBB GLPC BBB(44-44)</v>
          </cell>
          <cell r="B445">
            <v>38461</v>
          </cell>
          <cell r="C445">
            <v>38461</v>
          </cell>
          <cell r="D445">
            <v>38461</v>
          </cell>
        </row>
        <row r="446">
          <cell r="A446" t="str">
            <v>LBB GLPC BBB(44-45)</v>
          </cell>
          <cell r="B446">
            <v>38461</v>
          </cell>
          <cell r="C446">
            <v>38883.5</v>
          </cell>
          <cell r="D446">
            <v>39306</v>
          </cell>
        </row>
        <row r="447">
          <cell r="A447" t="str">
            <v>LBB GLPC BBB(44-46)</v>
          </cell>
          <cell r="B447">
            <v>38461</v>
          </cell>
          <cell r="C447">
            <v>39339.333333333336</v>
          </cell>
          <cell r="D447">
            <v>40251</v>
          </cell>
        </row>
        <row r="448">
          <cell r="A448" t="str">
            <v>LBB GLPC BBB(44-47)</v>
          </cell>
          <cell r="B448">
            <v>38461</v>
          </cell>
          <cell r="C448">
            <v>39795.25</v>
          </cell>
          <cell r="D448">
            <v>41163</v>
          </cell>
        </row>
        <row r="449">
          <cell r="A449" t="str">
            <v>LBB GLPC BBB(44-49)</v>
          </cell>
          <cell r="B449">
            <v>38461</v>
          </cell>
          <cell r="C449">
            <v>40701.166666666664</v>
          </cell>
          <cell r="D449">
            <v>42957</v>
          </cell>
        </row>
        <row r="450">
          <cell r="A450" t="str">
            <v>LBB GLPC BBB(45-45)</v>
          </cell>
          <cell r="B450">
            <v>39306</v>
          </cell>
          <cell r="C450">
            <v>39306</v>
          </cell>
          <cell r="D450">
            <v>39306</v>
          </cell>
        </row>
        <row r="451">
          <cell r="A451" t="str">
            <v>LBB GLPC BBB(45-46)</v>
          </cell>
          <cell r="B451">
            <v>39306</v>
          </cell>
          <cell r="C451">
            <v>39778.5</v>
          </cell>
          <cell r="D451">
            <v>40251</v>
          </cell>
        </row>
        <row r="452">
          <cell r="A452" t="str">
            <v>LBB GLPC BBB(45-47)</v>
          </cell>
          <cell r="B452">
            <v>39306</v>
          </cell>
          <cell r="C452">
            <v>40240</v>
          </cell>
          <cell r="D452">
            <v>41163</v>
          </cell>
        </row>
        <row r="453">
          <cell r="A453" t="str">
            <v>LBB GLPC BBB(45-48)</v>
          </cell>
          <cell r="B453">
            <v>39306</v>
          </cell>
          <cell r="C453">
            <v>40697.25</v>
          </cell>
          <cell r="D453">
            <v>42069</v>
          </cell>
        </row>
        <row r="454">
          <cell r="A454" t="str">
            <v>LBB GLPC BBB(45-50)</v>
          </cell>
          <cell r="B454">
            <v>39306</v>
          </cell>
          <cell r="C454">
            <v>41602.5</v>
          </cell>
          <cell r="D454">
            <v>43869</v>
          </cell>
        </row>
        <row r="455">
          <cell r="A455" t="str">
            <v>LBB GLPC BBB(45-53)</v>
          </cell>
          <cell r="B455">
            <v>39306</v>
          </cell>
          <cell r="C455">
            <v>42967.666666666664</v>
          </cell>
          <cell r="D455">
            <v>46623</v>
          </cell>
        </row>
        <row r="456">
          <cell r="A456" t="str">
            <v>LBB GLPC BBB(46-46)</v>
          </cell>
          <cell r="B456">
            <v>40251</v>
          </cell>
          <cell r="C456">
            <v>40251</v>
          </cell>
          <cell r="D456">
            <v>40251</v>
          </cell>
        </row>
        <row r="457">
          <cell r="A457" t="str">
            <v>LBB GLPC BBB(46-47)</v>
          </cell>
          <cell r="B457">
            <v>40251</v>
          </cell>
          <cell r="C457">
            <v>40707</v>
          </cell>
          <cell r="D457">
            <v>41163</v>
          </cell>
        </row>
        <row r="458">
          <cell r="A458" t="str">
            <v>LBB GLPC BBB(46-48)</v>
          </cell>
          <cell r="B458">
            <v>40251</v>
          </cell>
          <cell r="C458">
            <v>41161</v>
          </cell>
          <cell r="D458">
            <v>42069</v>
          </cell>
        </row>
        <row r="459">
          <cell r="A459" t="str">
            <v>LBB GLPC BBB(46-49)</v>
          </cell>
          <cell r="B459">
            <v>40251</v>
          </cell>
          <cell r="C459">
            <v>41610</v>
          </cell>
          <cell r="D459">
            <v>42957</v>
          </cell>
        </row>
        <row r="460">
          <cell r="A460" t="str">
            <v>LBB GLPC BBB(47-47)</v>
          </cell>
          <cell r="B460">
            <v>41163</v>
          </cell>
          <cell r="C460">
            <v>41163</v>
          </cell>
          <cell r="D460">
            <v>41163</v>
          </cell>
        </row>
        <row r="461">
          <cell r="A461" t="str">
            <v>LBB GLPC BBB(47-48)</v>
          </cell>
          <cell r="B461">
            <v>41163</v>
          </cell>
          <cell r="C461">
            <v>41616</v>
          </cell>
          <cell r="D461">
            <v>42069</v>
          </cell>
        </row>
        <row r="462">
          <cell r="A462" t="str">
            <v>LBB GLPC BBB(47-50)</v>
          </cell>
          <cell r="B462">
            <v>41163</v>
          </cell>
          <cell r="C462">
            <v>42514.5</v>
          </cell>
          <cell r="D462">
            <v>43869</v>
          </cell>
        </row>
        <row r="463">
          <cell r="A463" t="str">
            <v>LBB GLPC BBB(48-48)</v>
          </cell>
          <cell r="B463">
            <v>42069</v>
          </cell>
          <cell r="C463">
            <v>42069</v>
          </cell>
          <cell r="D463">
            <v>42069</v>
          </cell>
        </row>
        <row r="464">
          <cell r="A464" t="str">
            <v>LBB GLPC BBB(48-49)</v>
          </cell>
          <cell r="B464">
            <v>42069</v>
          </cell>
          <cell r="C464">
            <v>42513</v>
          </cell>
          <cell r="D464">
            <v>42957</v>
          </cell>
        </row>
        <row r="465">
          <cell r="A465" t="str">
            <v>LBB GLPC BBB(48-51)</v>
          </cell>
          <cell r="B465">
            <v>42069</v>
          </cell>
          <cell r="C465">
            <v>43418.25</v>
          </cell>
          <cell r="D465">
            <v>44778</v>
          </cell>
        </row>
        <row r="466">
          <cell r="A466" t="str">
            <v>LBB GLPC BBB(49-49)</v>
          </cell>
          <cell r="B466">
            <v>42957</v>
          </cell>
          <cell r="C466">
            <v>42957</v>
          </cell>
          <cell r="D466">
            <v>42957</v>
          </cell>
        </row>
        <row r="467">
          <cell r="A467" t="str">
            <v>LBB GLPC BBB(49-50)</v>
          </cell>
          <cell r="B467">
            <v>42957</v>
          </cell>
          <cell r="C467">
            <v>43413</v>
          </cell>
          <cell r="D467">
            <v>43869</v>
          </cell>
        </row>
        <row r="468">
          <cell r="A468" t="str">
            <v>LBB GLPC BBB(49-52)</v>
          </cell>
          <cell r="B468">
            <v>42957</v>
          </cell>
          <cell r="C468">
            <v>44324.25</v>
          </cell>
          <cell r="D468">
            <v>45693</v>
          </cell>
        </row>
        <row r="469">
          <cell r="A469" t="str">
            <v>LBB GLPC BBB(50-50)</v>
          </cell>
          <cell r="B469">
            <v>43869</v>
          </cell>
          <cell r="C469">
            <v>43869</v>
          </cell>
          <cell r="D469">
            <v>43869</v>
          </cell>
        </row>
        <row r="470">
          <cell r="A470" t="str">
            <v>LBB GLPC BBB(50-53)</v>
          </cell>
          <cell r="B470">
            <v>43869</v>
          </cell>
          <cell r="C470">
            <v>45240.75</v>
          </cell>
          <cell r="D470">
            <v>46623</v>
          </cell>
        </row>
        <row r="471">
          <cell r="A471" t="str">
            <v>LBB GLPC BBB(51-51)</v>
          </cell>
          <cell r="B471">
            <v>44778</v>
          </cell>
          <cell r="C471">
            <v>44778</v>
          </cell>
          <cell r="D471">
            <v>44778</v>
          </cell>
        </row>
        <row r="472">
          <cell r="A472" t="str">
            <v>LBB GLPC BBB(51-52)</v>
          </cell>
          <cell r="B472">
            <v>44778</v>
          </cell>
          <cell r="C472">
            <v>45235.5</v>
          </cell>
          <cell r="D472">
            <v>45693</v>
          </cell>
        </row>
        <row r="473">
          <cell r="A473" t="str">
            <v>LBB GLPC BBB(51-53)</v>
          </cell>
          <cell r="B473">
            <v>44778</v>
          </cell>
          <cell r="C473">
            <v>45698</v>
          </cell>
          <cell r="D473">
            <v>46623</v>
          </cell>
        </row>
        <row r="474">
          <cell r="A474" t="str">
            <v>LBB GLPC BBB(51-54)</v>
          </cell>
          <cell r="B474">
            <v>44778</v>
          </cell>
          <cell r="C474">
            <v>46170.25</v>
          </cell>
          <cell r="D474">
            <v>47587</v>
          </cell>
        </row>
        <row r="475">
          <cell r="A475" t="str">
            <v>LBB GLPC BBB(52-52)</v>
          </cell>
          <cell r="B475">
            <v>45693</v>
          </cell>
          <cell r="C475">
            <v>45693</v>
          </cell>
          <cell r="D475">
            <v>45693</v>
          </cell>
        </row>
        <row r="476">
          <cell r="A476" t="str">
            <v>LBB GLPC BBB(52-53)</v>
          </cell>
          <cell r="B476">
            <v>45693</v>
          </cell>
          <cell r="C476">
            <v>46158</v>
          </cell>
          <cell r="D476">
            <v>46623</v>
          </cell>
        </row>
        <row r="477">
          <cell r="A477" t="str">
            <v>LBB GLPC BBB(52-54)</v>
          </cell>
          <cell r="B477">
            <v>45693</v>
          </cell>
          <cell r="C477">
            <v>46634.333333333336</v>
          </cell>
          <cell r="D477">
            <v>47587</v>
          </cell>
        </row>
        <row r="478">
          <cell r="A478" t="str">
            <v>LBB GLPC BBB(52-55)</v>
          </cell>
          <cell r="B478">
            <v>45693</v>
          </cell>
          <cell r="C478">
            <v>47119.5</v>
          </cell>
          <cell r="D478">
            <v>48575</v>
          </cell>
        </row>
        <row r="479">
          <cell r="A479" t="str">
            <v>LBB GLPC BBB(53-53)</v>
          </cell>
          <cell r="B479">
            <v>46623</v>
          </cell>
          <cell r="C479">
            <v>46623</v>
          </cell>
          <cell r="D479">
            <v>46623</v>
          </cell>
        </row>
        <row r="480">
          <cell r="A480" t="str">
            <v>LBB GLPC BBB(53-56)</v>
          </cell>
          <cell r="B480">
            <v>46623</v>
          </cell>
          <cell r="C480">
            <v>48084.5</v>
          </cell>
          <cell r="D480">
            <v>49553</v>
          </cell>
        </row>
        <row r="481">
          <cell r="A481" t="str">
            <v>LBB GLPC BBB(54-55)</v>
          </cell>
          <cell r="B481">
            <v>47587</v>
          </cell>
          <cell r="C481">
            <v>48081</v>
          </cell>
          <cell r="D481">
            <v>48575</v>
          </cell>
        </row>
        <row r="482">
          <cell r="A482" t="str">
            <v>LBB GLPC BBB(54-57)</v>
          </cell>
          <cell r="B482">
            <v>47587</v>
          </cell>
          <cell r="C482">
            <v>49060.25</v>
          </cell>
          <cell r="D482">
            <v>50526</v>
          </cell>
        </row>
        <row r="483">
          <cell r="A483" t="str">
            <v>LBB GLPC BBB(55-55)</v>
          </cell>
          <cell r="B483">
            <v>48575</v>
          </cell>
          <cell r="C483">
            <v>48575</v>
          </cell>
          <cell r="D483">
            <v>48575</v>
          </cell>
        </row>
        <row r="484">
          <cell r="A484" t="str">
            <v>LBB GLPC BBB(55-57)</v>
          </cell>
          <cell r="B484">
            <v>48575</v>
          </cell>
          <cell r="C484">
            <v>49551.333333333336</v>
          </cell>
          <cell r="D484">
            <v>50526</v>
          </cell>
        </row>
        <row r="485">
          <cell r="A485" t="str">
            <v>LBB GLPC BBB(55-58)</v>
          </cell>
          <cell r="B485">
            <v>48575</v>
          </cell>
          <cell r="C485">
            <v>50037.5</v>
          </cell>
          <cell r="D485">
            <v>51496</v>
          </cell>
        </row>
        <row r="486">
          <cell r="A486" t="str">
            <v>LBB GLPC BBB(56-56)</v>
          </cell>
          <cell r="B486">
            <v>49553</v>
          </cell>
          <cell r="C486">
            <v>49553</v>
          </cell>
          <cell r="D486">
            <v>49553</v>
          </cell>
        </row>
        <row r="487">
          <cell r="A487" t="str">
            <v>LBB GLPC BBB(56-57)</v>
          </cell>
          <cell r="B487">
            <v>49553</v>
          </cell>
          <cell r="C487">
            <v>50039.5</v>
          </cell>
          <cell r="D487">
            <v>50526</v>
          </cell>
        </row>
        <row r="488">
          <cell r="A488" t="str">
            <v>LBB GLPC BBB(56-59)</v>
          </cell>
          <cell r="B488">
            <v>49553</v>
          </cell>
          <cell r="C488">
            <v>51013.75</v>
          </cell>
          <cell r="D488">
            <v>52480</v>
          </cell>
        </row>
        <row r="489">
          <cell r="A489" t="str">
            <v>LBB GLPC BBB(57-57)</v>
          </cell>
          <cell r="B489">
            <v>50526</v>
          </cell>
          <cell r="C489">
            <v>50526</v>
          </cell>
          <cell r="D489">
            <v>50526</v>
          </cell>
        </row>
        <row r="490">
          <cell r="A490" t="str">
            <v>LBB GLPC BBB(58-58)</v>
          </cell>
          <cell r="B490">
            <v>51496</v>
          </cell>
          <cell r="C490">
            <v>51496</v>
          </cell>
          <cell r="D490">
            <v>51496</v>
          </cell>
        </row>
        <row r="491">
          <cell r="A491" t="str">
            <v>LBB GLPC BBB(58-59)</v>
          </cell>
          <cell r="B491">
            <v>51496</v>
          </cell>
          <cell r="C491">
            <v>51988</v>
          </cell>
          <cell r="D491">
            <v>52480</v>
          </cell>
        </row>
        <row r="492">
          <cell r="A492" t="str">
            <v>LBB GLPC BBB(58-61)</v>
          </cell>
          <cell r="B492">
            <v>51496</v>
          </cell>
          <cell r="C492">
            <v>52962.25</v>
          </cell>
          <cell r="D492">
            <v>54423</v>
          </cell>
        </row>
        <row r="493">
          <cell r="A493" t="str">
            <v>LBB GLPC BBB(60-63)</v>
          </cell>
          <cell r="B493">
            <v>53450</v>
          </cell>
          <cell r="C493">
            <v>54914.25</v>
          </cell>
          <cell r="D493">
            <v>56380</v>
          </cell>
        </row>
        <row r="494">
          <cell r="A494" t="str">
            <v>LBB GLPC BBB(61-61)</v>
          </cell>
          <cell r="B494">
            <v>54423</v>
          </cell>
          <cell r="C494">
            <v>54423</v>
          </cell>
          <cell r="D494">
            <v>54423</v>
          </cell>
        </row>
        <row r="495">
          <cell r="A495" t="str">
            <v>LBB GLPC BBB(61-63)</v>
          </cell>
          <cell r="B495">
            <v>54423</v>
          </cell>
          <cell r="C495">
            <v>55402.333333333336</v>
          </cell>
          <cell r="D495">
            <v>56380</v>
          </cell>
        </row>
        <row r="496">
          <cell r="A496" t="str">
            <v>LBB GLPC BBB(63-63)</v>
          </cell>
          <cell r="B496">
            <v>56380</v>
          </cell>
          <cell r="C496">
            <v>56380</v>
          </cell>
          <cell r="D496">
            <v>56380</v>
          </cell>
        </row>
        <row r="497">
          <cell r="A497" t="str">
            <v>LBB GLPC SPOT(02)</v>
          </cell>
          <cell r="B497">
            <v>11232</v>
          </cell>
          <cell r="C497">
            <v>11232</v>
          </cell>
          <cell r="D497">
            <v>11232</v>
          </cell>
        </row>
        <row r="498">
          <cell r="A498" t="str">
            <v>LBB HAYBAND4(01-04)</v>
          </cell>
          <cell r="B498">
            <v>48024.959999999999</v>
          </cell>
          <cell r="C498">
            <v>49709.760000000002</v>
          </cell>
          <cell r="D498">
            <v>51422.04</v>
          </cell>
        </row>
        <row r="499">
          <cell r="A499" t="str">
            <v>LBB HAYBAND4(01-05)</v>
          </cell>
          <cell r="B499">
            <v>48024.959999999999</v>
          </cell>
          <cell r="C499">
            <v>50283.216</v>
          </cell>
          <cell r="D499">
            <v>52577.04</v>
          </cell>
        </row>
        <row r="500">
          <cell r="A500" t="str">
            <v>LBB HAYBAND4(03-06)</v>
          </cell>
          <cell r="B500">
            <v>50259</v>
          </cell>
          <cell r="C500">
            <v>52020.780000000006</v>
          </cell>
          <cell r="D500">
            <v>53825.04</v>
          </cell>
        </row>
        <row r="501">
          <cell r="A501" t="str">
            <v>LBB HAYBAND4(05-08)</v>
          </cell>
          <cell r="B501">
            <v>52577.04</v>
          </cell>
          <cell r="C501">
            <v>54453.780000000006</v>
          </cell>
          <cell r="D501">
            <v>56343</v>
          </cell>
        </row>
        <row r="502">
          <cell r="A502" t="str">
            <v>LBB HAYBAND4(06-09)</v>
          </cell>
          <cell r="B502">
            <v>53825.04</v>
          </cell>
          <cell r="C502">
            <v>55718.280000000006</v>
          </cell>
          <cell r="D502">
            <v>57635.040000000001</v>
          </cell>
        </row>
        <row r="503">
          <cell r="A503" t="str">
            <v>LBB HAYBAND4(09-12)</v>
          </cell>
          <cell r="B503">
            <v>57635.040000000001</v>
          </cell>
          <cell r="C503">
            <v>59659.229999999996</v>
          </cell>
          <cell r="D503">
            <v>61716.959999999999</v>
          </cell>
        </row>
        <row r="504">
          <cell r="A504" t="str">
            <v>LBB INSP/ADV(01-47)</v>
          </cell>
          <cell r="B504">
            <v>32796.959999999999</v>
          </cell>
          <cell r="C504">
            <v>58310.767659574471</v>
          </cell>
          <cell r="D504">
            <v>83300.040000000008</v>
          </cell>
        </row>
        <row r="505">
          <cell r="A505" t="str">
            <v>LBB INSP/ADV(06-12)</v>
          </cell>
          <cell r="B505">
            <v>38418.959999999999</v>
          </cell>
          <cell r="C505">
            <v>41965.98857142857</v>
          </cell>
          <cell r="D505">
            <v>45468</v>
          </cell>
        </row>
        <row r="506">
          <cell r="A506" t="str">
            <v>LBB INSP/ADV(09-12)</v>
          </cell>
          <cell r="B506">
            <v>42026.04</v>
          </cell>
          <cell r="C506">
            <v>43759.74</v>
          </cell>
          <cell r="D506">
            <v>45468</v>
          </cell>
        </row>
        <row r="507">
          <cell r="A507" t="str">
            <v>LBB INSP/ADV(09-14)</v>
          </cell>
          <cell r="B507">
            <v>42026.04</v>
          </cell>
          <cell r="C507">
            <v>44939.159999999996</v>
          </cell>
          <cell r="D507">
            <v>47862</v>
          </cell>
        </row>
        <row r="508">
          <cell r="A508" t="str">
            <v>LBB INSP/ADV(09-15)</v>
          </cell>
          <cell r="B508">
            <v>42026.04</v>
          </cell>
          <cell r="C508">
            <v>45534.702857142853</v>
          </cell>
          <cell r="D508">
            <v>49107.96</v>
          </cell>
        </row>
        <row r="509">
          <cell r="A509" t="str">
            <v>LBB INSP/ADV(10-12)</v>
          </cell>
          <cell r="B509">
            <v>43194.96</v>
          </cell>
          <cell r="C509">
            <v>44337.639999999992</v>
          </cell>
          <cell r="D509">
            <v>45468</v>
          </cell>
        </row>
        <row r="510">
          <cell r="A510" t="str">
            <v>LBB INSP/ADV(10-17)</v>
          </cell>
          <cell r="B510">
            <v>43194.96</v>
          </cell>
          <cell r="C510">
            <v>47289.855000000003</v>
          </cell>
          <cell r="D510">
            <v>51366</v>
          </cell>
        </row>
        <row r="511">
          <cell r="A511" t="str">
            <v>LBB INSP/ADV(10-20)</v>
          </cell>
          <cell r="B511">
            <v>43194.96</v>
          </cell>
          <cell r="C511">
            <v>48913.985454545451</v>
          </cell>
          <cell r="D511">
            <v>54210</v>
          </cell>
        </row>
        <row r="512">
          <cell r="A512" t="str">
            <v>LBB INSP/ADV(11-12)</v>
          </cell>
          <cell r="B512">
            <v>44349.96</v>
          </cell>
          <cell r="C512">
            <v>44908.979999999996</v>
          </cell>
          <cell r="D512">
            <v>45468</v>
          </cell>
        </row>
        <row r="513">
          <cell r="A513" t="str">
            <v>LBB INSP/ADV(11-14)</v>
          </cell>
          <cell r="B513">
            <v>44349.96</v>
          </cell>
          <cell r="C513">
            <v>46103.49</v>
          </cell>
          <cell r="D513">
            <v>47862</v>
          </cell>
        </row>
        <row r="514">
          <cell r="A514" t="str">
            <v>LBB INSP/ADV(11-17)</v>
          </cell>
          <cell r="B514">
            <v>44349.96</v>
          </cell>
          <cell r="C514">
            <v>47874.840000000004</v>
          </cell>
          <cell r="D514">
            <v>51366</v>
          </cell>
        </row>
        <row r="515">
          <cell r="A515" t="str">
            <v>LBB INSP/ADV(12-12)</v>
          </cell>
          <cell r="B515">
            <v>45468</v>
          </cell>
          <cell r="C515">
            <v>45468</v>
          </cell>
          <cell r="D515">
            <v>45468</v>
          </cell>
        </row>
        <row r="516">
          <cell r="A516" t="str">
            <v>LBB INSP/ADV(12-13)</v>
          </cell>
          <cell r="B516">
            <v>45468</v>
          </cell>
          <cell r="C516">
            <v>46101</v>
          </cell>
          <cell r="D516">
            <v>46734</v>
          </cell>
        </row>
        <row r="517">
          <cell r="A517" t="str">
            <v>LBB INSP/ADV(14-14)</v>
          </cell>
          <cell r="B517">
            <v>47862</v>
          </cell>
          <cell r="C517">
            <v>47862</v>
          </cell>
          <cell r="D517">
            <v>47862</v>
          </cell>
        </row>
        <row r="518">
          <cell r="A518" t="str">
            <v>LBB INSP/ADV(14-35)</v>
          </cell>
          <cell r="B518">
            <v>47862</v>
          </cell>
          <cell r="C518">
            <v>59002.810909090913</v>
          </cell>
          <cell r="D518">
            <v>70040.040000000008</v>
          </cell>
        </row>
        <row r="519">
          <cell r="A519" t="str">
            <v>LBB INSP/ADV(15-15)</v>
          </cell>
          <cell r="B519">
            <v>56427.96</v>
          </cell>
          <cell r="C519">
            <v>56427.96</v>
          </cell>
          <cell r="D519">
            <v>56427.96</v>
          </cell>
        </row>
        <row r="520">
          <cell r="A520" t="str">
            <v>LBB INSP/ADV(16-16)</v>
          </cell>
          <cell r="B520">
            <v>50235.96</v>
          </cell>
          <cell r="C520">
            <v>50235.96</v>
          </cell>
          <cell r="D520">
            <v>50235.96</v>
          </cell>
        </row>
        <row r="521">
          <cell r="A521" t="str">
            <v>LBB INSP/ADV(16-25)</v>
          </cell>
          <cell r="B521">
            <v>50235.96</v>
          </cell>
          <cell r="C521">
            <v>54886.200000000012</v>
          </cell>
          <cell r="D521">
            <v>59448</v>
          </cell>
        </row>
        <row r="522">
          <cell r="A522" t="str">
            <v>LBB INSP/ADV(17-17)</v>
          </cell>
          <cell r="B522">
            <v>51366</v>
          </cell>
          <cell r="C522">
            <v>51366</v>
          </cell>
          <cell r="D522">
            <v>51366</v>
          </cell>
        </row>
        <row r="523">
          <cell r="A523" t="str">
            <v>LBB INSP/ADV(17-21)</v>
          </cell>
          <cell r="B523">
            <v>51366</v>
          </cell>
          <cell r="C523">
            <v>53403.216</v>
          </cell>
          <cell r="D523">
            <v>55346.04</v>
          </cell>
        </row>
        <row r="524">
          <cell r="A524" t="str">
            <v>LBB INSP/ADV(18-22)</v>
          </cell>
          <cell r="B524">
            <v>52475.040000000001</v>
          </cell>
          <cell r="C524">
            <v>53912.520000000004</v>
          </cell>
          <cell r="D524">
            <v>55346.04</v>
          </cell>
        </row>
        <row r="525">
          <cell r="A525" t="str">
            <v>LBB INSP/ADV(18-23)</v>
          </cell>
          <cell r="B525">
            <v>52475.040000000001</v>
          </cell>
          <cell r="C525">
            <v>54901.679999999993</v>
          </cell>
          <cell r="D525">
            <v>57425.04</v>
          </cell>
        </row>
        <row r="526">
          <cell r="A526" t="str">
            <v>LBB INSP/ADV(19-19)</v>
          </cell>
          <cell r="B526">
            <v>53619</v>
          </cell>
          <cell r="C526">
            <v>53619</v>
          </cell>
          <cell r="D526">
            <v>53619</v>
          </cell>
        </row>
        <row r="527">
          <cell r="A527" t="str">
            <v>LBB INSP/ADV(20-23)</v>
          </cell>
          <cell r="B527">
            <v>54210</v>
          </cell>
          <cell r="C527">
            <v>55829.01</v>
          </cell>
          <cell r="D527">
            <v>57425.04</v>
          </cell>
        </row>
        <row r="528">
          <cell r="A528" t="str">
            <v>LBB INSP/ADV(21-21)</v>
          </cell>
          <cell r="B528">
            <v>55346.04</v>
          </cell>
          <cell r="C528">
            <v>55346.04</v>
          </cell>
          <cell r="D528">
            <v>55346.04</v>
          </cell>
        </row>
        <row r="529">
          <cell r="A529" t="str">
            <v>LBB INSP/ADV(22-22)</v>
          </cell>
          <cell r="B529">
            <v>56334.96</v>
          </cell>
          <cell r="C529">
            <v>56334.96</v>
          </cell>
          <cell r="D529">
            <v>56334.96</v>
          </cell>
        </row>
        <row r="530">
          <cell r="A530" t="str">
            <v>LBB INSP/ADV(23-23)</v>
          </cell>
          <cell r="B530">
            <v>57425.04</v>
          </cell>
          <cell r="C530">
            <v>57425.04</v>
          </cell>
          <cell r="D530">
            <v>57425.04</v>
          </cell>
        </row>
        <row r="531">
          <cell r="A531" t="str">
            <v>LBB INSP/ADV(32-35)</v>
          </cell>
          <cell r="B531">
            <v>66795.960000000006</v>
          </cell>
          <cell r="C531">
            <v>68412.75</v>
          </cell>
          <cell r="D531">
            <v>70040.040000000008</v>
          </cell>
        </row>
        <row r="532">
          <cell r="A532" t="str">
            <v>LBB INSP/ADV(32-38)</v>
          </cell>
          <cell r="B532">
            <v>66795.960000000006</v>
          </cell>
          <cell r="C532">
            <v>70063.71428571429</v>
          </cell>
          <cell r="D532">
            <v>73374</v>
          </cell>
        </row>
        <row r="533">
          <cell r="A533" t="str">
            <v>LBB INSP/ADV(35-35)</v>
          </cell>
          <cell r="B533">
            <v>70040.040000000008</v>
          </cell>
          <cell r="C533">
            <v>70040.040000000008</v>
          </cell>
          <cell r="D533">
            <v>70040.040000000008</v>
          </cell>
        </row>
        <row r="534">
          <cell r="A534" t="str">
            <v>LBB INSP/ADV(36-36)</v>
          </cell>
          <cell r="B534">
            <v>71160</v>
          </cell>
          <cell r="C534">
            <v>71160</v>
          </cell>
          <cell r="D534">
            <v>71160</v>
          </cell>
        </row>
        <row r="535">
          <cell r="A535" t="str">
            <v>LBB INSP/ADV(37-37)</v>
          </cell>
          <cell r="B535">
            <v>72261</v>
          </cell>
          <cell r="C535">
            <v>72261</v>
          </cell>
          <cell r="D535">
            <v>72261</v>
          </cell>
        </row>
        <row r="536">
          <cell r="A536" t="str">
            <v>LBB LEADERSH(01-05)</v>
          </cell>
          <cell r="B536">
            <v>40838.04</v>
          </cell>
          <cell r="C536">
            <v>42777.432000000001</v>
          </cell>
          <cell r="D536">
            <v>44762.04</v>
          </cell>
        </row>
        <row r="537">
          <cell r="A537" t="str">
            <v>LBB LEADERSH(01-06)</v>
          </cell>
          <cell r="B537">
            <v>40838.04</v>
          </cell>
          <cell r="C537">
            <v>43282.020000000004</v>
          </cell>
          <cell r="D537">
            <v>45804.959999999999</v>
          </cell>
        </row>
        <row r="538">
          <cell r="A538" t="str">
            <v>LBB LEADERSH(01-10)</v>
          </cell>
          <cell r="B538">
            <v>40838.04</v>
          </cell>
          <cell r="C538">
            <v>45400.512000000002</v>
          </cell>
          <cell r="D538">
            <v>50282.04</v>
          </cell>
        </row>
        <row r="539">
          <cell r="A539" t="str">
            <v>LBB LEADERSH(01-13)</v>
          </cell>
          <cell r="B539">
            <v>40838.04</v>
          </cell>
          <cell r="C539">
            <v>47077.319999999992</v>
          </cell>
          <cell r="D539">
            <v>53868.959999999999</v>
          </cell>
        </row>
        <row r="540">
          <cell r="A540" t="str">
            <v>LBB LEADERSH(01-20)</v>
          </cell>
          <cell r="B540">
            <v>40838.04</v>
          </cell>
          <cell r="C540">
            <v>51320.651999999995</v>
          </cell>
          <cell r="D540">
            <v>63411.96</v>
          </cell>
        </row>
        <row r="541">
          <cell r="A541" t="str">
            <v>LBB LEADERSH(01-42)</v>
          </cell>
          <cell r="B541">
            <v>40838.04</v>
          </cell>
          <cell r="C541">
            <v>68454.145714285711</v>
          </cell>
          <cell r="D541">
            <v>106557.96</v>
          </cell>
        </row>
        <row r="542">
          <cell r="A542" t="str">
            <v>LBB LEADERSH(01-43)</v>
          </cell>
          <cell r="B542">
            <v>40838.04</v>
          </cell>
          <cell r="C542">
            <v>69400.585116279079</v>
          </cell>
          <cell r="D542">
            <v>109151.04000000001</v>
          </cell>
        </row>
        <row r="543">
          <cell r="A543" t="str">
            <v>LBB LEADERSH(05-15)</v>
          </cell>
          <cell r="B543">
            <v>44762.04</v>
          </cell>
          <cell r="C543">
            <v>50403.359999999993</v>
          </cell>
          <cell r="D543">
            <v>56427.96</v>
          </cell>
        </row>
        <row r="544">
          <cell r="A544" t="str">
            <v>LBB LEADERSH(07-11)</v>
          </cell>
          <cell r="B544">
            <v>46961.04</v>
          </cell>
          <cell r="C544">
            <v>49163.207999999999</v>
          </cell>
          <cell r="D544">
            <v>51503.040000000001</v>
          </cell>
        </row>
        <row r="545">
          <cell r="A545" t="str">
            <v>LBB LEADERSH(08-12)</v>
          </cell>
          <cell r="B545">
            <v>47973.96</v>
          </cell>
          <cell r="C545">
            <v>50296.608</v>
          </cell>
          <cell r="D545">
            <v>52628.04</v>
          </cell>
        </row>
        <row r="546">
          <cell r="A546" t="str">
            <v>LBB LEADERSH(13-18)</v>
          </cell>
          <cell r="B546">
            <v>53868.959999999999</v>
          </cell>
          <cell r="C546">
            <v>57152.139999999992</v>
          </cell>
          <cell r="D546">
            <v>60525</v>
          </cell>
        </row>
        <row r="547">
          <cell r="A547" t="str">
            <v>LBB LEADERSH(25-31)</v>
          </cell>
          <cell r="B547">
            <v>71280.960000000006</v>
          </cell>
          <cell r="C547">
            <v>76571.262857142865</v>
          </cell>
          <cell r="D547">
            <v>82086.960000000006</v>
          </cell>
        </row>
        <row r="548">
          <cell r="A548" t="str">
            <v>LBB SNRPRPSY(09-14)</v>
          </cell>
          <cell r="B548">
            <v>53639.040000000001</v>
          </cell>
          <cell r="C548">
            <v>56394.84</v>
          </cell>
          <cell r="D548">
            <v>59151</v>
          </cell>
        </row>
        <row r="549">
          <cell r="A549" t="str">
            <v>LBB SNRPRPSY(09-15)</v>
          </cell>
          <cell r="B549">
            <v>53639.040000000001</v>
          </cell>
          <cell r="C549">
            <v>56951.434285714291</v>
          </cell>
          <cell r="D549">
            <v>60291</v>
          </cell>
        </row>
        <row r="550">
          <cell r="A550" t="str">
            <v>LBB SNRPRPSY(12-18)</v>
          </cell>
          <cell r="B550">
            <v>56937.96</v>
          </cell>
          <cell r="C550">
            <v>60301.560000000005</v>
          </cell>
          <cell r="D550">
            <v>63690.96</v>
          </cell>
        </row>
        <row r="551">
          <cell r="A551" t="str">
            <v>LBB SNRPRPSY(17-17)</v>
          </cell>
          <cell r="B551">
            <v>62556</v>
          </cell>
          <cell r="C551">
            <v>62556</v>
          </cell>
          <cell r="D551">
            <v>62556</v>
          </cell>
        </row>
        <row r="552">
          <cell r="A552" t="str">
            <v>LBB SPOT(02)</v>
          </cell>
          <cell r="B552">
            <v>30800.04</v>
          </cell>
          <cell r="C552">
            <v>30800.04</v>
          </cell>
          <cell r="D552">
            <v>30800.04</v>
          </cell>
        </row>
        <row r="553">
          <cell r="A553" t="str">
            <v>LBB TCHRMAIN(01-06)</v>
          </cell>
          <cell r="B553">
            <v>25368.959999999999</v>
          </cell>
          <cell r="C553">
            <v>29954.160000000003</v>
          </cell>
          <cell r="D553">
            <v>35468.04</v>
          </cell>
        </row>
        <row r="554">
          <cell r="A554" t="str">
            <v>LBB TCHUPPER(01-01)</v>
          </cell>
          <cell r="B554">
            <v>37974.959999999999</v>
          </cell>
          <cell r="C554">
            <v>37974.959999999999</v>
          </cell>
          <cell r="D554">
            <v>37974.959999999999</v>
          </cell>
        </row>
        <row r="555">
          <cell r="A555" t="str">
            <v>LBB TCHUPPER(01-03)</v>
          </cell>
          <cell r="B555">
            <v>37974.959999999999</v>
          </cell>
          <cell r="C555">
            <v>39398</v>
          </cell>
          <cell r="D555">
            <v>40838.04</v>
          </cell>
        </row>
        <row r="556">
          <cell r="A556" t="str">
            <v>LBB TREDPSY(01-02)</v>
          </cell>
          <cell r="B556">
            <v>22139.040000000001</v>
          </cell>
          <cell r="C556">
            <v>22945.02</v>
          </cell>
          <cell r="D556">
            <v>23751</v>
          </cell>
        </row>
        <row r="557">
          <cell r="A557" t="str">
            <v>LBB UQTEACH(01-06)</v>
          </cell>
          <cell r="B557">
            <v>18977.04</v>
          </cell>
          <cell r="C557">
            <v>23624.5</v>
          </cell>
          <cell r="D557">
            <v>28272</v>
          </cell>
        </row>
        <row r="558">
          <cell r="A558" t="str">
            <v>LEADERSH(04-04)</v>
          </cell>
          <cell r="B558">
            <v>43748.04</v>
          </cell>
          <cell r="C558">
            <v>43748.04</v>
          </cell>
          <cell r="D558">
            <v>43748.04</v>
          </cell>
        </row>
        <row r="559">
          <cell r="A559" t="str">
            <v>LEADERSH(05-05)</v>
          </cell>
          <cell r="B559">
            <v>44762.04</v>
          </cell>
          <cell r="C559">
            <v>44762.04</v>
          </cell>
          <cell r="D559">
            <v>44762.04</v>
          </cell>
        </row>
        <row r="560">
          <cell r="A560" t="str">
            <v>LEADERSH(08-08)</v>
          </cell>
          <cell r="B560">
            <v>47973.96</v>
          </cell>
          <cell r="C560">
            <v>47973.96</v>
          </cell>
          <cell r="D560">
            <v>47973.96</v>
          </cell>
        </row>
        <row r="561">
          <cell r="A561" t="str">
            <v>LEADERSH(09-09)</v>
          </cell>
          <cell r="B561">
            <v>49095.96</v>
          </cell>
          <cell r="C561">
            <v>49095.96</v>
          </cell>
          <cell r="D561">
            <v>49095.96</v>
          </cell>
        </row>
        <row r="562">
          <cell r="A562" t="str">
            <v>LEADERSH(10-10)</v>
          </cell>
          <cell r="B562">
            <v>50282.04</v>
          </cell>
          <cell r="C562">
            <v>50282.04</v>
          </cell>
          <cell r="D562">
            <v>50282.04</v>
          </cell>
        </row>
        <row r="563">
          <cell r="A563" t="str">
            <v>LEADERSH(11-11)</v>
          </cell>
          <cell r="B563">
            <v>51503.040000000001</v>
          </cell>
          <cell r="C563">
            <v>51503.040000000001</v>
          </cell>
          <cell r="D563">
            <v>51503.040000000001</v>
          </cell>
        </row>
        <row r="564">
          <cell r="A564" t="str">
            <v>LEADERSH(12-12)</v>
          </cell>
          <cell r="B564">
            <v>52628.04</v>
          </cell>
          <cell r="C564">
            <v>52628.04</v>
          </cell>
          <cell r="D564">
            <v>52628.04</v>
          </cell>
        </row>
        <row r="565">
          <cell r="A565" t="str">
            <v>LEADERSH(17-17)</v>
          </cell>
          <cell r="B565">
            <v>59112</v>
          </cell>
          <cell r="C565">
            <v>59112</v>
          </cell>
          <cell r="D565">
            <v>59112</v>
          </cell>
        </row>
        <row r="566">
          <cell r="A566" t="str">
            <v>LEADERSH(19-19)</v>
          </cell>
          <cell r="B566">
            <v>61952.04</v>
          </cell>
          <cell r="C566">
            <v>61952.04</v>
          </cell>
          <cell r="D566">
            <v>61952.04</v>
          </cell>
        </row>
        <row r="567">
          <cell r="A567" t="str">
            <v>LEADERSH(25-25)</v>
          </cell>
          <cell r="B567">
            <v>71280.960000000006</v>
          </cell>
          <cell r="C567">
            <v>71280.960000000006</v>
          </cell>
          <cell r="D567">
            <v>71280.960000000006</v>
          </cell>
        </row>
        <row r="568">
          <cell r="A568" t="str">
            <v>SNRPRPSY(12-12)</v>
          </cell>
          <cell r="B568">
            <v>56937.96</v>
          </cell>
          <cell r="C568">
            <v>56937.96</v>
          </cell>
          <cell r="D568">
            <v>56937.96</v>
          </cell>
        </row>
        <row r="569">
          <cell r="A569" t="str">
            <v>SNRPRPSY(15-15)</v>
          </cell>
          <cell r="B569">
            <v>60291</v>
          </cell>
          <cell r="C569">
            <v>60291</v>
          </cell>
          <cell r="D569">
            <v>60291</v>
          </cell>
        </row>
        <row r="570">
          <cell r="A570" t="str">
            <v>TCHRMAIN(01-01)</v>
          </cell>
          <cell r="B570">
            <v>25368.959999999999</v>
          </cell>
          <cell r="C570">
            <v>25368.959999999999</v>
          </cell>
          <cell r="D570">
            <v>25368.959999999999</v>
          </cell>
        </row>
        <row r="571">
          <cell r="A571" t="str">
            <v>TCHRMAIN(03-06)</v>
          </cell>
          <cell r="B571">
            <v>28608.959999999999</v>
          </cell>
          <cell r="C571">
            <v>31853.760000000002</v>
          </cell>
          <cell r="D571">
            <v>35468.04</v>
          </cell>
        </row>
        <row r="572">
          <cell r="A572" t="str">
            <v>TCHRMAIN(06-06)</v>
          </cell>
          <cell r="B572">
            <v>35468.04</v>
          </cell>
          <cell r="C572">
            <v>35468.04</v>
          </cell>
          <cell r="D572">
            <v>35468.04</v>
          </cell>
        </row>
        <row r="573">
          <cell r="A573" t="str">
            <v>TCHUPPER(02-02)</v>
          </cell>
          <cell r="B573">
            <v>39381</v>
          </cell>
          <cell r="C573">
            <v>39381</v>
          </cell>
          <cell r="D573">
            <v>39381</v>
          </cell>
        </row>
        <row r="574">
          <cell r="A574" t="str">
            <v>TCHUPPER(03-03)</v>
          </cell>
          <cell r="B574">
            <v>40838.04</v>
          </cell>
          <cell r="C574">
            <v>40838.04</v>
          </cell>
          <cell r="D574">
            <v>40838.04</v>
          </cell>
        </row>
        <row r="575">
          <cell r="A575" t="str">
            <v>UQTEACH(06-06)</v>
          </cell>
          <cell r="B575">
            <v>28272</v>
          </cell>
          <cell r="C575">
            <v>28272</v>
          </cell>
          <cell r="D575">
            <v>28272</v>
          </cell>
        </row>
      </sheetData>
      <sheetData sheetId="1" refreshError="1"/>
      <sheetData sheetId="2" refreshError="1"/>
      <sheetData sheetId="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shif.ijaz" refreshedDate="41892.588151620374" createdVersion="3" refreshedVersion="3" minRefreshableVersion="3" recordCount="23">
  <cacheSource type="worksheet">
    <worksheetSource ref="A1:H23" sheet="August Spend"/>
  </cacheSource>
  <cacheFields count="8">
    <cacheField name="Management Unit Description" numFmtId="0">
      <sharedItems containsBlank="1"/>
    </cacheField>
    <cacheField name="Department Description" numFmtId="0">
      <sharedItems containsBlank="1"/>
    </cacheField>
    <cacheField name="Post" numFmtId="166">
      <sharedItems containsString="0" containsBlank="1" containsNumber="1" containsInteger="1" minValue="1" maxValue="804"/>
    </cacheField>
    <cacheField name="Headcount" numFmtId="166">
      <sharedItems containsString="0" containsBlank="1" containsNumber="1" containsInteger="1" minValue="1" maxValue="723"/>
    </cacheField>
    <cacheField name="FTE" numFmtId="169">
      <sharedItems containsString="0" containsBlank="1" containsNumber="1" minValue="1" maxValue="689.27610000000004"/>
    </cacheField>
    <cacheField name="Pay Based on Full FTE" numFmtId="170">
      <sharedItems containsString="0" containsBlank="1" containsNumber="1" minValue="0" maxValue="22815324"/>
    </cacheField>
    <cacheField name="Actual Pay SUM" numFmtId="0">
      <sharedItems containsString="0" containsBlank="1" containsNumber="1" minValue="0" maxValue="16249945.33853"/>
    </cacheField>
    <cacheField name="Mu Mapped" numFmtId="0">
      <sharedItems containsBlank="1" containsMixedTypes="1" containsNumber="1" containsInteger="1" minValue="0" maxValue="0" count="8">
        <s v="Commissioning Group"/>
        <s v="Chief Operating Officer"/>
        <s v="Adult &amp; Community"/>
        <n v="0"/>
        <s v="Education &amp; Skills"/>
        <s v="Family Services"/>
        <s v="Streetscen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ashif.ijaz" refreshedDate="41914.523135069445" createdVersion="3" refreshedVersion="3" minRefreshableVersion="3" recordCount="104">
  <cacheSource type="worksheet">
    <worksheetSource ref="A1:E1048576" sheet="Absence Aug"/>
  </cacheSource>
  <cacheFields count="7">
    <cacheField name="Management Unit Description" numFmtId="0">
      <sharedItems containsBlank="1" count="7">
        <s v="STREETSCENE"/>
        <s v="FAMILY SERVICES"/>
        <s v="COO &amp; FINANCE"/>
        <s v="CHIEF EXECUTIVE"/>
        <s v="ADULTS &amp; COMMUNITIES"/>
        <s v="EDUCATION &amp; SKILLS"/>
        <m/>
      </sharedItems>
    </cacheField>
    <cacheField name="Department Description" numFmtId="0">
      <sharedItems containsBlank="1" count="13">
        <s v="WASTE &amp; RECYCLING"/>
        <s v="EARLY INTERVENTION &amp; PREVENTION"/>
        <s v="COMMERICAL &amp; CUSTOMER SERVICE"/>
        <s v="LIBS&amp;CUSTSERV"/>
        <s v="CHILDRENS SOCIAL CARE"/>
        <s v="DCO OFFICER"/>
        <s v="ADULTS SOCIAL CARE"/>
        <s v="ASSURANCE"/>
        <s v="GREEN SPACES AND STREETS"/>
        <s v="COMMUNITY &amp; WELL-BEING"/>
        <s v="CHILDREN'S SERVICE"/>
        <s v="ADDITIONAL EDUCATIONAL NEEDS/SECONDARY"/>
        <m/>
      </sharedItems>
    </cacheField>
    <cacheField name="Start Date" numFmtId="0">
      <sharedItems containsNonDate="0" containsDate="1" containsString="0" containsBlank="1" minDate="2014-08-01T00:00:00" maxDate="2014-08-31T00:00:00"/>
    </cacheField>
    <cacheField name="End Date" numFmtId="0">
      <sharedItems containsNonDate="0" containsDate="1" containsString="0" containsBlank="1" minDate="2014-08-01T00:00:00" maxDate="2014-10-02T00:00:00"/>
    </cacheField>
    <cacheField name="Days" numFmtId="0">
      <sharedItems containsString="0" containsBlank="1" containsNumber="1" minValue="0" maxValue="43"/>
    </cacheField>
    <cacheField name="Full Time Equivalence" numFmtId="0">
      <sharedItems containsString="0" containsBlank="1" containsNumber="1" minValue="0.19440000000000002" maxValue="1.1111"/>
    </cacheField>
    <cacheField name="Annual Salary" numFmtId="0">
      <sharedItems containsString="0" containsBlank="1" containsNumber="1" containsInteger="1" minValue="0" maxValue="505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ashif.ijaz" refreshedDate="41914.525815046298" createdVersion="3" refreshedVersion="3" minRefreshableVersion="3" recordCount="13">
  <cacheSource type="worksheet">
    <worksheetSource ref="H1:K14" sheet="Absence Aug"/>
  </cacheSource>
  <cacheFields count="4">
    <cacheField name="Managment Unit" numFmtId="0">
      <sharedItems containsBlank="1"/>
    </cacheField>
    <cacheField name="Managment Unit2" numFmtId="0">
      <sharedItems containsBlank="1"/>
    </cacheField>
    <cacheField name="Sum of Days" numFmtId="0">
      <sharedItems containsBlank="1" containsMixedTypes="1" containsNumber="1" minValue="1" maxValue="422.06"/>
    </cacheField>
    <cacheField name="Mapped Unit" numFmtId="0">
      <sharedItems containsBlank="1" containsMixedTypes="1" containsNumber="1" containsInteger="1" minValue="0" maxValue="0" count="9">
        <s v="Adult &amp; Community"/>
        <n v="0"/>
        <s v="Education &amp; Skills"/>
        <s v="Family Services"/>
        <s v="Streetscene"/>
        <m/>
        <s v="Mapped Unit"/>
        <s v="Chief Operating Officer"/>
        <s v="Commissioning Group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kashif.ijaz" refreshedDate="41914.531860532406" createdVersion="3" refreshedVersion="3" minRefreshableVersion="3" recordCount="778">
  <cacheSource type="worksheet">
    <worksheetSource ref="A1:E779" sheet="Absence YTD"/>
  </cacheSource>
  <cacheFields count="5">
    <cacheField name="Management Unit Description" numFmtId="0">
      <sharedItems count="7">
        <s v="ADULTS &amp; COMMUNITIES"/>
        <s v="STREETSCENE"/>
        <s v="EDUCATION &amp; SKILLS"/>
        <s v="FAMILY SERVICES"/>
        <s v="COO &amp; FINANCE"/>
        <s v="PEOPLE"/>
        <s v="CHIEF EXECUTIVE"/>
      </sharedItems>
    </cacheField>
    <cacheField name="Department Description" numFmtId="0">
      <sharedItems/>
    </cacheField>
    <cacheField name="Start Date" numFmtId="167">
      <sharedItems containsSemiMixedTypes="0" containsNonDate="0" containsDate="1" containsString="0" minDate="2014-04-01T00:00:00" maxDate="2014-08-31T00:00:00"/>
    </cacheField>
    <cacheField name="End Date" numFmtId="167">
      <sharedItems containsNonDate="0" containsDate="1" containsString="0" containsBlank="1" minDate="2014-04-01T00:00:00" maxDate="2015-04-28T00:00:00"/>
    </cacheField>
    <cacheField name="Days" numFmtId="168">
      <sharedItems containsSemiMixedTypes="0" containsString="0" containsNumber="1" minValue="0" maxValue="1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kashif.ijaz" refreshedDate="41914.532249884258" createdVersion="3" refreshedVersion="3" minRefreshableVersion="3" recordCount="837">
  <cacheSource type="worksheet">
    <worksheetSource ref="A1:E1048576" sheet="Absence YTD"/>
  </cacheSource>
  <cacheFields count="5">
    <cacheField name="Management Unit Description" numFmtId="0">
      <sharedItems containsBlank="1" count="8">
        <s v="ADULTS &amp; COMMUNITIES"/>
        <s v="STREETSCENE"/>
        <s v="EDUCATION &amp; SKILLS"/>
        <s v="FAMILY SERVICES"/>
        <s v="COO &amp; FINANCE"/>
        <s v="PEOPLE"/>
        <s v="CHIEF EXECUTIVE"/>
        <m/>
      </sharedItems>
    </cacheField>
    <cacheField name="Department Description" numFmtId="0">
      <sharedItems containsBlank="1" count="21">
        <s v="ADULTS SOCIAL CARE"/>
        <s v="GREEN SPACES AND STREETS"/>
        <s v="EDUCATION PARTNERSHIP &amp; COMMERCIAL SERVS"/>
        <s v="WASTE &amp; RECYCLING"/>
        <s v="EARLY INTERVENTION &amp; PREVENTION"/>
        <s v="COMMERICAL &amp; CUSTOMER SERVICE"/>
        <s v="CHILDRENS SOCIAL CARE"/>
        <s v="AD. SOCIAL CARE"/>
        <s v="COMMUNITY &amp; WELL-BEING"/>
        <s v="DCO OFFICER"/>
        <s v="RAISING THE PARTICIPATION AGE"/>
        <s v="CONTRACT MANAGEMENT"/>
        <s v="INCLUSION &amp; SKILLS"/>
        <s v="CHILDREN'S SERVICE"/>
        <s v="LIBS&amp;CUSTSERV"/>
        <s v="PARTNERSHIPS"/>
        <s v="ASSURANCE"/>
        <s v="BUSINESS IMPROVEMENT"/>
        <s v="COMMS STRATEGY"/>
        <s v="ADDITIONAL EDUCATIONAL NEEDS/SECONDARY"/>
        <m/>
      </sharedItems>
    </cacheField>
    <cacheField name="Start Date" numFmtId="0">
      <sharedItems containsNonDate="0" containsDate="1" containsString="0" containsBlank="1" minDate="2014-04-01T00:00:00" maxDate="2014-08-31T00:00:00"/>
    </cacheField>
    <cacheField name="End Date" numFmtId="0">
      <sharedItems containsNonDate="0" containsDate="1" containsString="0" containsBlank="1" minDate="2014-04-01T00:00:00" maxDate="2015-04-28T00:00:00"/>
    </cacheField>
    <cacheField name="Days" numFmtId="0">
      <sharedItems containsString="0" containsBlank="1" containsNumber="1" minValue="0" maxValue="1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kashif.ijaz" refreshedDate="41914.532640509256" createdVersion="3" refreshedVersion="3" minRefreshableVersion="3" recordCount="13">
  <cacheSource type="worksheet">
    <worksheetSource ref="H1:K14" sheet="Absence YTD"/>
  </cacheSource>
  <cacheFields count="4">
    <cacheField name="Management Unit Description" numFmtId="0">
      <sharedItems containsBlank="1"/>
    </cacheField>
    <cacheField name="Row Labels" numFmtId="0">
      <sharedItems containsBlank="1"/>
    </cacheField>
    <cacheField name="Sum of Days" numFmtId="0">
      <sharedItems containsMixedTypes="1" containsNumber="1" minValue="3" maxValue="4335.68"/>
    </cacheField>
    <cacheField name="MU" numFmtId="0">
      <sharedItems containsBlank="1" containsMixedTypes="1" containsNumber="1" containsInteger="1" minValue="0" maxValue="0" count="8">
        <s v="Adult &amp; Community"/>
        <n v="0"/>
        <s v="Education &amp; Skills"/>
        <s v="Family Services"/>
        <s v="Streetscene"/>
        <m/>
        <s v="Chief Operating Officer"/>
        <s v="Commissioning Group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kashif.ijaz" refreshedDate="41914.553966666666" createdVersion="3" refreshedVersion="3" minRefreshableVersion="3" recordCount="873">
  <cacheSource type="worksheet">
    <worksheetSource ref="A1:E1048576" sheet="Absence rolling Year"/>
  </cacheSource>
  <cacheFields count="5">
    <cacheField name="Management Unit Description" numFmtId="0">
      <sharedItems containsBlank="1" count="8">
        <s v="EDUCATION &amp; SKILLS"/>
        <s v="STREETSCENE"/>
        <s v="ADULTS &amp; COMMUNITIES"/>
        <s v="FAMILY SERVICES"/>
        <s v="COO &amp; FINANCE"/>
        <s v="PEOPLE"/>
        <s v="CHIEF EXECUTIVE"/>
        <m/>
      </sharedItems>
    </cacheField>
    <cacheField name="Department Description" numFmtId="0">
      <sharedItems containsBlank="1" count="21">
        <s v="INCLUSION &amp; SKILLS"/>
        <s v="GREEN SPACES AND STREETS"/>
        <s v="ADULTS SOCIAL CARE"/>
        <s v="EDUCATION PARTNERSHIP &amp; COMMERCIAL SERVS"/>
        <s v="WASTE &amp; RECYCLING"/>
        <s v="EARLY INTERVENTION &amp; PREVENTION"/>
        <s v="COMMERICAL &amp; CUSTOMER SERVICE"/>
        <s v="CHILDRENS SOCIAL CARE"/>
        <s v="AD. SOCIAL CARE"/>
        <s v="COMMUNITY &amp; WELL-BEING"/>
        <s v="DCO OFFICER"/>
        <s v="RAISING THE PARTICIPATION AGE"/>
        <s v="CONTRACT MANAGEMENT"/>
        <s v="CHILDREN'S SERVICE"/>
        <s v="LIBS&amp;CUSTSERV"/>
        <s v="PARTNERSHIPS"/>
        <s v="ASSURANCE"/>
        <s v="BUSINESS IMPROVEMENT"/>
        <s v="COMMS STRATEGY"/>
        <s v="ADDITIONAL EDUCATIONAL NEEDS/SECONDARY"/>
        <m/>
      </sharedItems>
    </cacheField>
    <cacheField name="Start Date" numFmtId="0">
      <sharedItems containsNonDate="0" containsDate="1" containsString="0" containsBlank="1" minDate="2013-10-03T00:00:00" maxDate="2014-08-31T00:00:00"/>
    </cacheField>
    <cacheField name="End Date" numFmtId="0">
      <sharedItems containsNonDate="0" containsDate="1" containsString="0" containsBlank="1" minDate="2013-10-04T00:00:00" maxDate="2015-04-28T00:00:00"/>
    </cacheField>
    <cacheField name="Days" numFmtId="0">
      <sharedItems containsString="0" containsBlank="1" containsNumber="1" minValue="0" maxValue="1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kashif.ijaz" refreshedDate="41914.554021064818" createdVersion="3" refreshedVersion="3" minRefreshableVersion="3" recordCount="16">
  <cacheSource type="worksheet">
    <worksheetSource ref="G1:J17" sheet="Absence rolling Year"/>
  </cacheSource>
  <cacheFields count="4">
    <cacheField name="MU" numFmtId="0">
      <sharedItems containsBlank="1" containsMixedTypes="1" containsNumber="1" containsInteger="1" minValue="0" maxValue="0"/>
    </cacheField>
    <cacheField name="Row Labels" numFmtId="0">
      <sharedItems containsBlank="1"/>
    </cacheField>
    <cacheField name="Sum of Days" numFmtId="0">
      <sharedItems containsBlank="1" containsMixedTypes="1" containsNumber="1" minValue="3" maxValue="5072.68"/>
    </cacheField>
    <cacheField name="Mu Mapped" numFmtId="0">
      <sharedItems containsBlank="1" containsMixedTypes="1" containsNumber="1" containsInteger="1" minValue="0" maxValue="0" count="8">
        <s v="Adult &amp; Community"/>
        <n v="0"/>
        <s v="Education &amp; Skills"/>
        <s v="Family Services"/>
        <s v="Streetscene"/>
        <m/>
        <s v="Chief Operating Officer"/>
        <s v="Commissioning Group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s v="Communities"/>
    <s v="LEAD COMMISSIONERS"/>
    <n v="3"/>
    <n v="3"/>
    <n v="3"/>
    <n v="347661.96"/>
    <n v="347661.96"/>
    <x v="0"/>
  </r>
  <r>
    <s v="Coo &amp; Finance"/>
    <s v="ASSURANCE"/>
    <n v="37"/>
    <n v="37"/>
    <n v="36.694400000000002"/>
    <n v="1427726"/>
    <n v="1417077.0623999999"/>
    <x v="1"/>
  </r>
  <r>
    <s v="Coo &amp; Finance"/>
    <s v="COMMERCIAL"/>
    <n v="4"/>
    <n v="4"/>
    <n v="4"/>
    <n v="208610.04"/>
    <n v="208610.04"/>
    <x v="0"/>
  </r>
  <r>
    <s v="Coo &amp; Finance"/>
    <s v="COMMERICAL &amp; CUSTOMER SERVICE"/>
    <n v="5"/>
    <n v="5"/>
    <n v="2.5555000000000003"/>
    <n v="234802.08000000002"/>
    <n v="200987.31150000001"/>
    <x v="0"/>
  </r>
  <r>
    <s v="Coo &amp; Finance"/>
    <s v="COMMISSIONING STRATEGY"/>
    <n v="5"/>
    <n v="5"/>
    <n v="5"/>
    <n v="212606.12"/>
    <n v="212606.12"/>
    <x v="0"/>
  </r>
  <r>
    <s v="Coo &amp; Finance"/>
    <s v="COMMS GROUP"/>
    <n v="1"/>
    <n v="1"/>
    <n v="1"/>
    <n v="158463.96"/>
    <n v="158463.96"/>
    <x v="0"/>
  </r>
  <r>
    <s v="Coo &amp; Finance"/>
    <s v="COMMS STRATEGY"/>
    <n v="8"/>
    <n v="8"/>
    <n v="8"/>
    <n v="410688.2"/>
    <n v="410688.2"/>
    <x v="0"/>
  </r>
  <r>
    <s v="Coo &amp; Finance"/>
    <s v="DCO OFFICER"/>
    <n v="50"/>
    <n v="50"/>
    <n v="47.977800000000002"/>
    <n v="1975776.2000000002"/>
    <n v="1863305.1653"/>
    <x v="0"/>
  </r>
  <r>
    <s v="Growth &amp; Environment"/>
    <s v="LEAD COMMISSIONERS"/>
    <n v="2"/>
    <n v="2"/>
    <n v="2"/>
    <n v="229469.04"/>
    <n v="229469.04"/>
    <x v="0"/>
  </r>
  <r>
    <s v="Adults &amp; Communities"/>
    <m/>
    <n v="251"/>
    <n v="249"/>
    <n v="228.59970000000001"/>
    <n v="8249949.0800000001"/>
    <n v="7280571.6833600001"/>
    <x v="2"/>
  </r>
  <r>
    <s v="Chief Executive"/>
    <m/>
    <n v="2"/>
    <n v="2"/>
    <n v="1.5"/>
    <n v="209390.04"/>
    <n v="198501.54"/>
    <x v="3"/>
  </r>
  <r>
    <s v="Children Service"/>
    <m/>
    <n v="5"/>
    <n v="5"/>
    <n v="4.1882999999999999"/>
    <n v="37185"/>
    <n v="28824.446039999999"/>
    <x v="3"/>
  </r>
  <r>
    <s v="Communities"/>
    <m/>
    <n v="38"/>
    <n v="38"/>
    <n v="34"/>
    <n v="502805.96"/>
    <n v="466943.96"/>
    <x v="3"/>
  </r>
  <r>
    <s v="Coo &amp; Finance"/>
    <m/>
    <n v="110"/>
    <n v="110"/>
    <n v="105.2277"/>
    <n v="4628672.5999999996"/>
    <n v="4471737.8591999998"/>
    <x v="3"/>
  </r>
  <r>
    <s v="Education &amp; Skills"/>
    <m/>
    <n v="380"/>
    <n v="377"/>
    <n v="269.11380000000003"/>
    <n v="7923390.4800000004"/>
    <n v="5305919.0678380001"/>
    <x v="4"/>
  </r>
  <r>
    <s v="Family Services"/>
    <m/>
    <n v="804"/>
    <n v="723"/>
    <n v="689.27610000000004"/>
    <n v="22815324"/>
    <n v="16249945.33853"/>
    <x v="5"/>
  </r>
  <r>
    <s v="Growth &amp; Environment"/>
    <m/>
    <n v="2"/>
    <n v="2"/>
    <n v="2"/>
    <n v="229469.04"/>
    <n v="229469.04"/>
    <x v="3"/>
  </r>
  <r>
    <s v="Moat Mount"/>
    <m/>
    <n v="1"/>
    <n v="1"/>
    <n v="1"/>
    <n v="0"/>
    <n v="0"/>
    <x v="3"/>
  </r>
  <r>
    <s v="People"/>
    <m/>
    <n v="43"/>
    <n v="43"/>
    <n v="36.430500000000002"/>
    <n v="1361509"/>
    <n v="1130370.77404"/>
    <x v="2"/>
  </r>
  <r>
    <s v="Place"/>
    <m/>
    <n v="1"/>
    <n v="1"/>
    <n v="1"/>
    <n v="28913"/>
    <n v="0"/>
    <x v="3"/>
  </r>
  <r>
    <s v="Sessional Staff"/>
    <m/>
    <n v="16"/>
    <n v="16"/>
    <n v="16"/>
    <n v="0"/>
    <n v="0"/>
    <x v="3"/>
  </r>
  <r>
    <s v="Streetscene"/>
    <m/>
    <n v="522"/>
    <n v="514"/>
    <n v="490.78060000000005"/>
    <n v="8493979.0399999991"/>
    <n v="7767290.2354899999"/>
    <x v="6"/>
  </r>
  <r>
    <m/>
    <m/>
    <m/>
    <m/>
    <m/>
    <m/>
    <m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4">
  <r>
    <x v="0"/>
    <x v="0"/>
    <d v="2014-08-04T00:00:00"/>
    <d v="2014-08-29T00:00:00"/>
    <n v="19"/>
    <n v="1.1111"/>
    <n v="0"/>
  </r>
  <r>
    <x v="1"/>
    <x v="1"/>
    <d v="2014-08-21T00:00:00"/>
    <d v="2014-08-21T00:00:00"/>
    <n v="1"/>
    <n v="1"/>
    <n v="13833"/>
  </r>
  <r>
    <x v="2"/>
    <x v="2"/>
    <d v="2014-08-09T00:00:00"/>
    <d v="2014-08-09T00:00:00"/>
    <n v="1"/>
    <n v="1"/>
    <n v="13833"/>
  </r>
  <r>
    <x v="1"/>
    <x v="1"/>
    <d v="2014-08-20T00:00:00"/>
    <d v="2014-08-20T00:00:00"/>
    <n v="1"/>
    <n v="1"/>
    <n v="13833"/>
  </r>
  <r>
    <x v="3"/>
    <x v="3"/>
    <d v="2014-08-29T00:00:00"/>
    <d v="2014-08-29T00:00:00"/>
    <n v="1"/>
    <n v="0.5"/>
    <n v="21777"/>
  </r>
  <r>
    <x v="1"/>
    <x v="4"/>
    <d v="2014-08-01T00:00:00"/>
    <d v="2014-10-01T00:00:00"/>
    <n v="43"/>
    <n v="1"/>
    <n v="39306"/>
  </r>
  <r>
    <x v="1"/>
    <x v="1"/>
    <d v="2014-08-11T00:00:00"/>
    <d v="2014-08-13T00:00:00"/>
    <n v="3"/>
    <n v="1"/>
    <n v="20520"/>
  </r>
  <r>
    <x v="1"/>
    <x v="1"/>
    <d v="2014-08-01T00:00:00"/>
    <d v="2014-08-05T00:00:00"/>
    <n v="3"/>
    <n v="0.5"/>
    <n v="21777"/>
  </r>
  <r>
    <x v="2"/>
    <x v="5"/>
    <d v="2014-08-04T00:00:00"/>
    <d v="2014-08-06T00:00:00"/>
    <n v="3"/>
    <n v="1"/>
    <n v="50526"/>
  </r>
  <r>
    <x v="4"/>
    <x v="6"/>
    <d v="2014-08-01T00:00:00"/>
    <d v="2014-08-01T00:00:00"/>
    <n v="1"/>
    <n v="1"/>
    <n v="29716"/>
  </r>
  <r>
    <x v="4"/>
    <x v="6"/>
    <d v="2014-08-27T00:00:00"/>
    <d v="2014-09-10T00:00:00"/>
    <n v="11"/>
    <n v="1"/>
    <n v="29716"/>
  </r>
  <r>
    <x v="0"/>
    <x v="0"/>
    <d v="2014-08-11T00:00:00"/>
    <d v="2014-08-19T00:00:00"/>
    <n v="7"/>
    <n v="1"/>
    <n v="31116"/>
  </r>
  <r>
    <x v="1"/>
    <x v="4"/>
    <d v="2014-08-20T00:00:00"/>
    <d v="2014-08-22T00:00:00"/>
    <n v="3"/>
    <n v="1"/>
    <n v="36643"/>
  </r>
  <r>
    <x v="4"/>
    <x v="6"/>
    <d v="2014-08-18T00:00:00"/>
    <m/>
    <n v="0"/>
    <n v="1"/>
    <n v="33952"/>
  </r>
  <r>
    <x v="1"/>
    <x v="1"/>
    <d v="2014-08-04T00:00:00"/>
    <d v="2014-08-08T00:00:00"/>
    <n v="5"/>
    <n v="1"/>
    <n v="46623"/>
  </r>
  <r>
    <x v="1"/>
    <x v="1"/>
    <d v="2014-08-14T00:00:00"/>
    <d v="2014-08-15T00:00:00"/>
    <n v="2"/>
    <n v="1"/>
    <n v="46623"/>
  </r>
  <r>
    <x v="1"/>
    <x v="1"/>
    <d v="2014-08-26T00:00:00"/>
    <d v="2014-08-26T00:00:00"/>
    <n v="0.56000000000000005"/>
    <n v="1"/>
    <n v="46623"/>
  </r>
  <r>
    <x v="1"/>
    <x v="1"/>
    <d v="2014-08-27T00:00:00"/>
    <d v="2014-08-28T00:00:00"/>
    <n v="2"/>
    <n v="1"/>
    <n v="46623"/>
  </r>
  <r>
    <x v="2"/>
    <x v="7"/>
    <d v="2014-08-18T00:00:00"/>
    <d v="2014-08-18T00:00:00"/>
    <n v="1"/>
    <n v="1"/>
    <n v="40251"/>
  </r>
  <r>
    <x v="1"/>
    <x v="1"/>
    <d v="2014-08-15T00:00:00"/>
    <d v="2014-08-15T00:00:00"/>
    <n v="1"/>
    <n v="1"/>
    <n v="29716"/>
  </r>
  <r>
    <x v="1"/>
    <x v="1"/>
    <d v="2014-08-26T00:00:00"/>
    <d v="2014-08-26T00:00:00"/>
    <n v="1"/>
    <n v="1"/>
    <n v="29716"/>
  </r>
  <r>
    <x v="1"/>
    <x v="4"/>
    <d v="2014-08-12T00:00:00"/>
    <d v="2014-08-12T00:00:00"/>
    <n v="0.5"/>
    <n v="1"/>
    <n v="43869"/>
  </r>
  <r>
    <x v="1"/>
    <x v="4"/>
    <d v="2014-08-13T00:00:00"/>
    <d v="2014-08-13T00:00:00"/>
    <n v="1"/>
    <n v="1"/>
    <n v="43869"/>
  </r>
  <r>
    <x v="1"/>
    <x v="4"/>
    <d v="2014-08-02T00:00:00"/>
    <m/>
    <n v="0"/>
    <n v="1"/>
    <n v="43869"/>
  </r>
  <r>
    <x v="0"/>
    <x v="8"/>
    <d v="2014-08-05T00:00:00"/>
    <d v="2014-08-08T00:00:00"/>
    <n v="4"/>
    <n v="1"/>
    <n v="14019"/>
  </r>
  <r>
    <x v="0"/>
    <x v="8"/>
    <d v="2014-08-01T00:00:00"/>
    <d v="2014-08-01T00:00:00"/>
    <n v="1"/>
    <n v="1"/>
    <n v="14271"/>
  </r>
  <r>
    <x v="0"/>
    <x v="8"/>
    <d v="2014-08-04T00:00:00"/>
    <d v="2014-08-29T00:00:00"/>
    <n v="19"/>
    <n v="1"/>
    <n v="14271"/>
  </r>
  <r>
    <x v="1"/>
    <x v="1"/>
    <d v="2014-08-04T00:00:00"/>
    <d v="2014-08-07T00:00:00"/>
    <n v="4"/>
    <n v="1"/>
    <n v="17672"/>
  </r>
  <r>
    <x v="4"/>
    <x v="6"/>
    <d v="2014-08-21T00:00:00"/>
    <d v="2014-08-22T00:00:00"/>
    <n v="2"/>
    <n v="1"/>
    <n v="29716"/>
  </r>
  <r>
    <x v="4"/>
    <x v="6"/>
    <d v="2014-08-04T00:00:00"/>
    <d v="2014-08-05T00:00:00"/>
    <n v="2"/>
    <n v="1"/>
    <n v="35752"/>
  </r>
  <r>
    <x v="1"/>
    <x v="4"/>
    <d v="2014-08-12T00:00:00"/>
    <d v="2014-08-12T00:00:00"/>
    <n v="1"/>
    <n v="1"/>
    <n v="23923"/>
  </r>
  <r>
    <x v="1"/>
    <x v="4"/>
    <d v="2014-08-13T00:00:00"/>
    <d v="2014-08-13T00:00:00"/>
    <n v="1"/>
    <n v="1"/>
    <n v="23923"/>
  </r>
  <r>
    <x v="1"/>
    <x v="4"/>
    <d v="2014-08-14T00:00:00"/>
    <d v="2014-08-15T00:00:00"/>
    <n v="2"/>
    <n v="1"/>
    <n v="25647"/>
  </r>
  <r>
    <x v="1"/>
    <x v="4"/>
    <d v="2014-08-19T00:00:00"/>
    <d v="2014-08-19T00:00:00"/>
    <n v="1"/>
    <n v="1"/>
    <n v="25647"/>
  </r>
  <r>
    <x v="0"/>
    <x v="0"/>
    <d v="2014-08-04T00:00:00"/>
    <d v="2014-08-04T00:00:00"/>
    <n v="1"/>
    <n v="1"/>
    <n v="14574"/>
  </r>
  <r>
    <x v="1"/>
    <x v="1"/>
    <d v="2014-08-22T00:00:00"/>
    <d v="2014-08-29T00:00:00"/>
    <n v="5"/>
    <n v="1"/>
    <n v="21777"/>
  </r>
  <r>
    <x v="4"/>
    <x v="9"/>
    <d v="2014-08-12T00:00:00"/>
    <d v="2014-08-12T00:00:00"/>
    <n v="1"/>
    <n v="1"/>
    <n v="29716"/>
  </r>
  <r>
    <x v="4"/>
    <x v="9"/>
    <d v="2014-08-13T00:00:00"/>
    <d v="2014-08-13T00:00:00"/>
    <n v="1"/>
    <n v="1"/>
    <n v="29716"/>
  </r>
  <r>
    <x v="1"/>
    <x v="4"/>
    <d v="2014-08-06T00:00:00"/>
    <d v="2014-08-06T00:00:00"/>
    <n v="0.5"/>
    <n v="0.5"/>
    <n v="31116"/>
  </r>
  <r>
    <x v="1"/>
    <x v="4"/>
    <d v="2014-08-07T00:00:00"/>
    <d v="2014-08-08T00:00:00"/>
    <n v="2"/>
    <n v="0.5"/>
    <n v="31116"/>
  </r>
  <r>
    <x v="0"/>
    <x v="0"/>
    <d v="2014-08-04T00:00:00"/>
    <d v="2014-08-08T00:00:00"/>
    <n v="5"/>
    <n v="1"/>
    <n v="0"/>
  </r>
  <r>
    <x v="0"/>
    <x v="0"/>
    <d v="2014-08-29T00:00:00"/>
    <d v="2014-08-29T00:00:00"/>
    <n v="1"/>
    <n v="1"/>
    <n v="0"/>
  </r>
  <r>
    <x v="0"/>
    <x v="0"/>
    <d v="2014-08-18T00:00:00"/>
    <d v="2014-08-18T00:00:00"/>
    <n v="1"/>
    <n v="1"/>
    <n v="18672"/>
  </r>
  <r>
    <x v="4"/>
    <x v="9"/>
    <d v="2014-08-15T00:00:00"/>
    <d v="2014-08-15T00:00:00"/>
    <n v="1"/>
    <n v="1"/>
    <n v="23923"/>
  </r>
  <r>
    <x v="4"/>
    <x v="9"/>
    <d v="2014-08-08T00:00:00"/>
    <d v="2014-08-08T00:00:00"/>
    <n v="1"/>
    <n v="1"/>
    <n v="23923"/>
  </r>
  <r>
    <x v="4"/>
    <x v="9"/>
    <d v="2014-08-11T00:00:00"/>
    <d v="2014-08-11T00:00:00"/>
    <n v="1"/>
    <n v="1"/>
    <n v="23923"/>
  </r>
  <r>
    <x v="1"/>
    <x v="1"/>
    <d v="2014-08-12T00:00:00"/>
    <d v="2014-08-13T00:00:00"/>
    <n v="2"/>
    <n v="0.80560000000000009"/>
    <n v="29716"/>
  </r>
  <r>
    <x v="1"/>
    <x v="1"/>
    <d v="2014-08-08T00:00:00"/>
    <d v="2014-08-08T00:00:00"/>
    <n v="1"/>
    <n v="1"/>
    <n v="29716"/>
  </r>
  <r>
    <x v="1"/>
    <x v="1"/>
    <d v="2014-08-05T00:00:00"/>
    <d v="2014-09-05T00:00:00"/>
    <n v="23"/>
    <n v="1"/>
    <n v="43869"/>
  </r>
  <r>
    <x v="1"/>
    <x v="4"/>
    <d v="2014-08-12T00:00:00"/>
    <d v="2014-08-12T00:00:00"/>
    <n v="1"/>
    <n v="1"/>
    <n v="39306"/>
  </r>
  <r>
    <x v="1"/>
    <x v="4"/>
    <d v="2014-08-18T00:00:00"/>
    <d v="2014-08-18T00:00:00"/>
    <n v="1"/>
    <n v="0.69440000000000002"/>
    <n v="39306"/>
  </r>
  <r>
    <x v="1"/>
    <x v="4"/>
    <d v="2014-08-20T00:00:00"/>
    <d v="2014-08-20T00:00:00"/>
    <n v="0.5"/>
    <n v="1"/>
    <n v="36643"/>
  </r>
  <r>
    <x v="1"/>
    <x v="4"/>
    <d v="2014-08-21T00:00:00"/>
    <d v="2014-08-21T00:00:00"/>
    <n v="1"/>
    <n v="1"/>
    <n v="36643"/>
  </r>
  <r>
    <x v="0"/>
    <x v="0"/>
    <d v="2014-08-07T00:00:00"/>
    <d v="2014-08-08T00:00:00"/>
    <n v="2"/>
    <n v="1.1111"/>
    <n v="0"/>
  </r>
  <r>
    <x v="0"/>
    <x v="0"/>
    <d v="2014-08-15T00:00:00"/>
    <d v="2014-08-15T00:00:00"/>
    <n v="1"/>
    <n v="1.1111"/>
    <n v="0"/>
  </r>
  <r>
    <x v="1"/>
    <x v="1"/>
    <d v="2014-08-12T00:00:00"/>
    <d v="2014-08-13T00:00:00"/>
    <n v="2"/>
    <n v="0.5"/>
    <n v="20520"/>
  </r>
  <r>
    <x v="1"/>
    <x v="1"/>
    <d v="2014-08-27T00:00:00"/>
    <d v="2014-08-27T00:00:00"/>
    <n v="1"/>
    <n v="0.5"/>
    <n v="20520"/>
  </r>
  <r>
    <x v="2"/>
    <x v="2"/>
    <d v="2014-08-02T00:00:00"/>
    <d v="2014-08-02T00:00:00"/>
    <n v="1"/>
    <n v="0.19440000000000002"/>
    <n v="13833"/>
  </r>
  <r>
    <x v="2"/>
    <x v="2"/>
    <d v="2014-08-30T00:00:00"/>
    <d v="2014-08-30T00:00:00"/>
    <n v="1"/>
    <n v="0.19440000000000002"/>
    <n v="13833"/>
  </r>
  <r>
    <x v="0"/>
    <x v="0"/>
    <d v="2014-08-22T00:00:00"/>
    <d v="2014-08-22T00:00:00"/>
    <n v="1"/>
    <n v="1.1111"/>
    <n v="0"/>
  </r>
  <r>
    <x v="0"/>
    <x v="0"/>
    <d v="2014-08-25T00:00:00"/>
    <d v="2014-08-29T00:00:00"/>
    <n v="4"/>
    <n v="1.1111"/>
    <n v="0"/>
  </r>
  <r>
    <x v="0"/>
    <x v="0"/>
    <d v="2014-08-18T00:00:00"/>
    <d v="2014-08-18T00:00:00"/>
    <n v="1"/>
    <n v="1"/>
    <n v="14574"/>
  </r>
  <r>
    <x v="0"/>
    <x v="0"/>
    <d v="2014-08-21T00:00:00"/>
    <d v="2014-08-22T00:00:00"/>
    <n v="2"/>
    <n v="1.1111"/>
    <n v="0"/>
  </r>
  <r>
    <x v="0"/>
    <x v="0"/>
    <d v="2014-08-21T00:00:00"/>
    <d v="2014-08-21T00:00:00"/>
    <n v="1"/>
    <n v="1"/>
    <n v="14574"/>
  </r>
  <r>
    <x v="0"/>
    <x v="0"/>
    <d v="2014-08-26T00:00:00"/>
    <d v="2014-08-29T00:00:00"/>
    <n v="4"/>
    <n v="1.1111"/>
    <n v="0"/>
  </r>
  <r>
    <x v="0"/>
    <x v="0"/>
    <d v="2014-08-14T00:00:00"/>
    <d v="2014-08-22T00:00:00"/>
    <n v="7"/>
    <n v="1"/>
    <n v="14574"/>
  </r>
  <r>
    <x v="0"/>
    <x v="0"/>
    <d v="2014-08-04T00:00:00"/>
    <d v="2014-08-12T00:00:00"/>
    <n v="7"/>
    <n v="1"/>
    <n v="14574"/>
  </r>
  <r>
    <x v="0"/>
    <x v="0"/>
    <d v="2014-08-28T00:00:00"/>
    <d v="2014-08-28T00:00:00"/>
    <n v="1"/>
    <n v="1"/>
    <n v="14574"/>
  </r>
  <r>
    <x v="0"/>
    <x v="0"/>
    <d v="2014-08-04T00:00:00"/>
    <d v="2014-08-08T00:00:00"/>
    <n v="5"/>
    <n v="1"/>
    <n v="14574"/>
  </r>
  <r>
    <x v="0"/>
    <x v="0"/>
    <d v="2014-08-27T00:00:00"/>
    <d v="2014-08-28T00:00:00"/>
    <n v="2"/>
    <n v="1"/>
    <n v="14574"/>
  </r>
  <r>
    <x v="0"/>
    <x v="8"/>
    <d v="2014-08-06T00:00:00"/>
    <d v="2014-08-29T00:00:00"/>
    <n v="17"/>
    <n v="1"/>
    <n v="15848"/>
  </r>
  <r>
    <x v="1"/>
    <x v="1"/>
    <d v="2014-08-07T00:00:00"/>
    <d v="2014-08-07T00:00:00"/>
    <n v="0.5"/>
    <n v="1"/>
    <n v="21777"/>
  </r>
  <r>
    <x v="1"/>
    <x v="4"/>
    <d v="2014-08-20T00:00:00"/>
    <d v="2014-08-20T00:00:00"/>
    <n v="1"/>
    <n v="1"/>
    <n v="39306"/>
  </r>
  <r>
    <x v="1"/>
    <x v="1"/>
    <d v="2014-08-12T00:00:00"/>
    <d v="2014-08-13T00:00:00"/>
    <n v="2"/>
    <n v="0.8"/>
    <n v="29716"/>
  </r>
  <r>
    <x v="4"/>
    <x v="9"/>
    <d v="2014-08-06T00:00:00"/>
    <d v="2014-08-07T00:00:00"/>
    <n v="2"/>
    <n v="1"/>
    <n v="18672"/>
  </r>
  <r>
    <x v="4"/>
    <x v="6"/>
    <d v="2014-08-11T00:00:00"/>
    <d v="2014-08-22T00:00:00"/>
    <n v="10"/>
    <n v="1"/>
    <n v="28913"/>
  </r>
  <r>
    <x v="0"/>
    <x v="8"/>
    <d v="2014-08-27T00:00:00"/>
    <d v="2014-08-29T00:00:00"/>
    <n v="3"/>
    <n v="1"/>
    <n v="16881"/>
  </r>
  <r>
    <x v="1"/>
    <x v="1"/>
    <d v="2014-08-11T00:00:00"/>
    <d v="2014-08-11T00:00:00"/>
    <n v="1"/>
    <n v="1"/>
    <n v="28095"/>
  </r>
  <r>
    <x v="1"/>
    <x v="1"/>
    <d v="2014-08-12T00:00:00"/>
    <d v="2014-08-22T00:00:00"/>
    <n v="9"/>
    <n v="1"/>
    <n v="28095"/>
  </r>
  <r>
    <x v="2"/>
    <x v="7"/>
    <d v="2014-08-04T00:00:00"/>
    <d v="2014-08-08T00:00:00"/>
    <n v="5"/>
    <n v="1"/>
    <n v="43869"/>
  </r>
  <r>
    <x v="1"/>
    <x v="4"/>
    <d v="2014-08-04T00:00:00"/>
    <d v="2014-08-08T00:00:00"/>
    <n v="5"/>
    <n v="1"/>
    <n v="39306"/>
  </r>
  <r>
    <x v="1"/>
    <x v="4"/>
    <d v="2014-08-11T00:00:00"/>
    <d v="2014-08-15T00:00:00"/>
    <n v="5"/>
    <n v="1"/>
    <n v="39306"/>
  </r>
  <r>
    <x v="1"/>
    <x v="4"/>
    <d v="2014-08-16T00:00:00"/>
    <d v="2014-08-29T00:00:00"/>
    <n v="9"/>
    <n v="1"/>
    <n v="39306"/>
  </r>
  <r>
    <x v="1"/>
    <x v="4"/>
    <d v="2014-08-23T00:00:00"/>
    <d v="2014-09-15T00:00:00"/>
    <n v="15"/>
    <n v="1"/>
    <n v="36643"/>
  </r>
  <r>
    <x v="1"/>
    <x v="4"/>
    <d v="2014-08-13T00:00:00"/>
    <d v="2014-08-13T00:00:00"/>
    <n v="1"/>
    <n v="0.5"/>
    <n v="29716"/>
  </r>
  <r>
    <x v="1"/>
    <x v="1"/>
    <d v="2014-08-11T00:00:00"/>
    <d v="2014-08-11T00:00:00"/>
    <n v="0.5"/>
    <n v="1"/>
    <n v="30325"/>
  </r>
  <r>
    <x v="1"/>
    <x v="1"/>
    <d v="2014-08-12T00:00:00"/>
    <d v="2014-08-12T00:00:00"/>
    <n v="1"/>
    <n v="1"/>
    <n v="30325"/>
  </r>
  <r>
    <x v="1"/>
    <x v="10"/>
    <d v="2014-08-07T00:00:00"/>
    <d v="2014-08-07T00:00:00"/>
    <n v="1"/>
    <n v="1"/>
    <n v="28095"/>
  </r>
  <r>
    <x v="5"/>
    <x v="11"/>
    <d v="2014-08-11T00:00:00"/>
    <d v="2014-08-12T00:00:00"/>
    <n v="2"/>
    <n v="1"/>
    <n v="20520"/>
  </r>
  <r>
    <x v="0"/>
    <x v="0"/>
    <d v="2014-08-04T00:00:00"/>
    <d v="2014-08-04T00:00:00"/>
    <n v="1"/>
    <n v="1"/>
    <n v="14574"/>
  </r>
  <r>
    <x v="0"/>
    <x v="0"/>
    <d v="2014-08-18T00:00:00"/>
    <d v="2014-08-18T00:00:00"/>
    <n v="1"/>
    <n v="1"/>
    <n v="14574"/>
  </r>
  <r>
    <x v="0"/>
    <x v="0"/>
    <d v="2014-08-08T00:00:00"/>
    <d v="2014-08-08T00:00:00"/>
    <n v="1"/>
    <n v="1"/>
    <n v="14574"/>
  </r>
  <r>
    <x v="0"/>
    <x v="0"/>
    <d v="2014-08-01T00:00:00"/>
    <d v="2014-08-01T00:00:00"/>
    <n v="1"/>
    <n v="1"/>
    <n v="14574"/>
  </r>
  <r>
    <x v="0"/>
    <x v="0"/>
    <d v="2014-08-04T00:00:00"/>
    <d v="2014-08-18T00:00:00"/>
    <n v="11"/>
    <n v="1"/>
    <n v="14574"/>
  </r>
  <r>
    <x v="0"/>
    <x v="0"/>
    <d v="2014-08-04T00:00:00"/>
    <d v="2014-08-07T00:00:00"/>
    <n v="4"/>
    <n v="1"/>
    <n v="14574"/>
  </r>
  <r>
    <x v="0"/>
    <x v="0"/>
    <d v="2014-08-18T00:00:00"/>
    <d v="2014-08-18T00:00:00"/>
    <n v="1"/>
    <n v="1"/>
    <n v="14574"/>
  </r>
  <r>
    <x v="0"/>
    <x v="0"/>
    <d v="2014-08-25T00:00:00"/>
    <d v="2014-08-29T00:00:00"/>
    <n v="4"/>
    <n v="1"/>
    <n v="14574"/>
  </r>
  <r>
    <x v="0"/>
    <x v="0"/>
    <d v="2014-08-04T00:00:00"/>
    <d v="2014-08-29T00:00:00"/>
    <n v="19"/>
    <n v="1"/>
    <n v="14574"/>
  </r>
  <r>
    <x v="4"/>
    <x v="6"/>
    <d v="2014-08-04T00:00:00"/>
    <d v="2014-08-20T00:00:00"/>
    <n v="13"/>
    <n v="1"/>
    <n v="38461"/>
  </r>
  <r>
    <x v="1"/>
    <x v="10"/>
    <d v="2014-08-18T00:00:00"/>
    <d v="2014-09-26T00:00:00"/>
    <n v="29"/>
    <n v="1"/>
    <n v="30325"/>
  </r>
  <r>
    <x v="1"/>
    <x v="4"/>
    <d v="2014-08-20T00:00:00"/>
    <d v="2014-08-22T00:00:00"/>
    <n v="3"/>
    <n v="1"/>
    <n v="31116"/>
  </r>
  <r>
    <x v="1"/>
    <x v="4"/>
    <d v="2014-08-20T00:00:00"/>
    <d v="2014-08-20T00:00:00"/>
    <n v="1"/>
    <n v="1"/>
    <n v="36643"/>
  </r>
  <r>
    <x v="1"/>
    <x v="4"/>
    <d v="2014-08-21T00:00:00"/>
    <d v="2014-08-22T00:00:00"/>
    <n v="2"/>
    <n v="1"/>
    <n v="36643"/>
  </r>
  <r>
    <x v="6"/>
    <x v="12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3">
  <r>
    <m/>
    <s v="ADULTS &amp; COMMUNITIES"/>
    <n v="46"/>
    <x v="0"/>
  </r>
  <r>
    <m/>
    <s v="CHIEF EXECUTIVE"/>
    <n v="1"/>
    <x v="1"/>
  </r>
  <r>
    <m/>
    <s v="COO &amp; FINANCE"/>
    <n v="12"/>
    <x v="1"/>
  </r>
  <r>
    <m/>
    <s v="EDUCATION &amp; SKILLS"/>
    <n v="2"/>
    <x v="2"/>
  </r>
  <r>
    <m/>
    <s v="FAMILY SERVICES"/>
    <n v="202.06"/>
    <x v="3"/>
  </r>
  <r>
    <m/>
    <s v="STREETSCENE"/>
    <n v="159"/>
    <x v="4"/>
  </r>
  <r>
    <m/>
    <s v="Grand Total"/>
    <n v="422.06"/>
    <x v="5"/>
  </r>
  <r>
    <m/>
    <m/>
    <m/>
    <x v="5"/>
  </r>
  <r>
    <s v="Management Unit Description"/>
    <s v="Department Description"/>
    <s v="Sum of Days"/>
    <x v="6"/>
  </r>
  <r>
    <s v="COO &amp; FINANCE"/>
    <s v="ASSURANCE"/>
    <n v="6"/>
    <x v="7"/>
  </r>
  <r>
    <m/>
    <s v="COMMERICAL &amp; CUSTOMER SERVICE"/>
    <n v="3"/>
    <x v="8"/>
  </r>
  <r>
    <m/>
    <s v="DCO OFFICER"/>
    <n v="3"/>
    <x v="8"/>
  </r>
  <r>
    <s v="Grand Total"/>
    <m/>
    <n v="12"/>
    <x v="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778">
  <r>
    <x v="0"/>
    <s v="ADULTS SOCIAL CARE"/>
    <d v="2014-04-29T00:00:00"/>
    <d v="2014-05-28T00:00:00"/>
    <n v="20"/>
  </r>
  <r>
    <x v="1"/>
    <s v="GREEN SPACES AND STREETS"/>
    <d v="2014-06-05T00:00:00"/>
    <d v="2014-06-05T00:00:00"/>
    <n v="1"/>
  </r>
  <r>
    <x v="2"/>
    <s v="EDUCATION PARTNERSHIP &amp; COMMERCIAL SERVS"/>
    <d v="2014-04-01T00:00:00"/>
    <m/>
    <n v="0"/>
  </r>
  <r>
    <x v="1"/>
    <s v="GREEN SPACES AND STREETS"/>
    <d v="2014-06-25T00:00:00"/>
    <d v="2014-06-26T00:00:00"/>
    <n v="2"/>
  </r>
  <r>
    <x v="1"/>
    <s v="GREEN SPACES AND STREETS"/>
    <d v="2014-06-06T00:00:00"/>
    <d v="2014-06-19T00:00:00"/>
    <n v="10"/>
  </r>
  <r>
    <x v="1"/>
    <s v="GREEN SPACES AND STREETS"/>
    <d v="2014-05-08T00:00:00"/>
    <d v="2014-07-01T00:00:00"/>
    <n v="38"/>
  </r>
  <r>
    <x v="0"/>
    <s v="ADULTS SOCIAL CARE"/>
    <d v="2014-05-21T00:00:00"/>
    <d v="2014-05-21T00:00:00"/>
    <n v="1"/>
  </r>
  <r>
    <x v="1"/>
    <s v="WASTE &amp; RECYCLING"/>
    <d v="2014-06-02T00:00:00"/>
    <d v="2014-06-30T00:00:00"/>
    <n v="21"/>
  </r>
  <r>
    <x v="1"/>
    <s v="WASTE &amp; RECYCLING"/>
    <d v="2014-05-13T00:00:00"/>
    <d v="2014-05-30T00:00:00"/>
    <n v="13"/>
  </r>
  <r>
    <x v="1"/>
    <s v="GREEN SPACES AND STREETS"/>
    <d v="2014-04-21T00:00:00"/>
    <d v="2014-04-25T00:00:00"/>
    <n v="4"/>
  </r>
  <r>
    <x v="1"/>
    <s v="GREEN SPACES AND STREETS"/>
    <d v="2014-07-16T00:00:00"/>
    <d v="2014-09-15T00:00:00"/>
    <n v="43"/>
  </r>
  <r>
    <x v="1"/>
    <s v="WASTE &amp; RECYCLING"/>
    <d v="2014-04-28T00:00:00"/>
    <d v="2014-05-02T00:00:00"/>
    <n v="5"/>
  </r>
  <r>
    <x v="1"/>
    <s v="WASTE &amp; RECYCLING"/>
    <d v="2014-04-07T00:00:00"/>
    <d v="2014-04-17T00:00:00"/>
    <n v="9"/>
  </r>
  <r>
    <x v="1"/>
    <s v="WASTE &amp; RECYCLING"/>
    <d v="2014-07-07T00:00:00"/>
    <d v="2014-07-29T00:00:00"/>
    <n v="17"/>
  </r>
  <r>
    <x v="1"/>
    <s v="WASTE &amp; RECYCLING"/>
    <d v="2014-06-23T00:00:00"/>
    <d v="2014-07-04T00:00:00"/>
    <n v="10"/>
  </r>
  <r>
    <x v="1"/>
    <s v="GREEN SPACES AND STREETS"/>
    <d v="2014-06-02T00:00:00"/>
    <d v="2014-06-06T00:00:00"/>
    <n v="5"/>
  </r>
  <r>
    <x v="1"/>
    <s v="WASTE &amp; RECYCLING"/>
    <d v="2014-05-28T00:00:00"/>
    <d v="2014-05-30T00:00:00"/>
    <n v="3"/>
  </r>
  <r>
    <x v="1"/>
    <s v="GREEN SPACES AND STREETS"/>
    <d v="2014-05-13T00:00:00"/>
    <d v="2014-05-16T00:00:00"/>
    <n v="4"/>
  </r>
  <r>
    <x v="1"/>
    <s v="GREEN SPACES AND STREETS"/>
    <d v="2014-04-28T00:00:00"/>
    <d v="2014-05-02T00:00:00"/>
    <n v="5"/>
  </r>
  <r>
    <x v="1"/>
    <s v="WASTE &amp; RECYCLING"/>
    <d v="2014-06-09T00:00:00"/>
    <d v="2014-06-20T00:00:00"/>
    <n v="10"/>
  </r>
  <r>
    <x v="1"/>
    <s v="WASTE &amp; RECYCLING"/>
    <d v="2014-06-23T00:00:00"/>
    <d v="2014-07-04T00:00:00"/>
    <n v="10"/>
  </r>
  <r>
    <x v="1"/>
    <s v="WASTE &amp; RECYCLING"/>
    <d v="2014-07-07T00:00:00"/>
    <d v="2014-08-01T00:00:00"/>
    <n v="20"/>
  </r>
  <r>
    <x v="1"/>
    <s v="WASTE &amp; RECYCLING"/>
    <d v="2014-08-04T00:00:00"/>
    <d v="2014-08-29T00:00:00"/>
    <n v="19"/>
  </r>
  <r>
    <x v="3"/>
    <s v="EARLY INTERVENTION &amp; PREVENTION"/>
    <d v="2014-06-19T00:00:00"/>
    <d v="2014-07-04T00:00:00"/>
    <n v="12"/>
  </r>
  <r>
    <x v="4"/>
    <s v="COMMERICAL &amp; CUSTOMER SERVICE"/>
    <d v="2014-08-09T00:00:00"/>
    <d v="2014-08-09T00:00:00"/>
    <n v="1"/>
  </r>
  <r>
    <x v="3"/>
    <s v="EARLY INTERVENTION &amp; PREVENTION"/>
    <d v="2014-06-07T00:00:00"/>
    <d v="2014-06-07T00:00:00"/>
    <n v="1"/>
  </r>
  <r>
    <x v="3"/>
    <s v="EARLY INTERVENTION &amp; PREVENTION"/>
    <d v="2014-08-20T00:00:00"/>
    <d v="2014-08-20T00:00:00"/>
    <n v="1"/>
  </r>
  <r>
    <x v="3"/>
    <s v="EARLY INTERVENTION &amp; PREVENTION"/>
    <d v="2014-04-09T00:00:00"/>
    <d v="2014-04-09T00:00:00"/>
    <n v="1"/>
  </r>
  <r>
    <x v="3"/>
    <s v="EARLY INTERVENTION &amp; PREVENTION"/>
    <d v="2014-06-06T00:00:00"/>
    <d v="2014-06-06T00:00:00"/>
    <n v="1"/>
  </r>
  <r>
    <x v="3"/>
    <s v="EARLY INTERVENTION &amp; PREVENTION"/>
    <d v="2014-07-14T00:00:00"/>
    <d v="2014-07-14T00:00:00"/>
    <n v="0.5"/>
  </r>
  <r>
    <x v="3"/>
    <s v="EARLY INTERVENTION &amp; PREVENTION"/>
    <d v="2014-05-19T00:00:00"/>
    <d v="2014-05-19T00:00:00"/>
    <n v="1"/>
  </r>
  <r>
    <x v="3"/>
    <s v="EARLY INTERVENTION &amp; PREVENTION"/>
    <d v="2014-08-21T00:00:00"/>
    <d v="2014-08-21T00:00:00"/>
    <n v="1"/>
  </r>
  <r>
    <x v="2"/>
    <s v="EDUCATION PARTNERSHIP &amp; COMMERCIAL SERVS"/>
    <d v="2014-04-01T00:00:00"/>
    <d v="2014-12-31T00:00:00"/>
    <n v="190"/>
  </r>
  <r>
    <x v="3"/>
    <s v="EARLY INTERVENTION &amp; PREVENTION"/>
    <d v="2014-08-07T00:00:00"/>
    <d v="2014-08-07T00:00:00"/>
    <n v="0.5"/>
  </r>
  <r>
    <x v="3"/>
    <s v="CHILDRENS SOCIAL CARE"/>
    <d v="2014-06-30T00:00:00"/>
    <d v="2014-07-01T00:00:00"/>
    <n v="2"/>
  </r>
  <r>
    <x v="5"/>
    <s v="AD. SOCIAL CARE"/>
    <d v="2014-06-02T00:00:00"/>
    <d v="2014-06-06T00:00:00"/>
    <n v="5"/>
  </r>
  <r>
    <x v="0"/>
    <s v="COMMUNITY &amp; WELL-BEING"/>
    <d v="2014-04-28T00:00:00"/>
    <d v="2014-04-28T00:00:00"/>
    <n v="1"/>
  </r>
  <r>
    <x v="0"/>
    <s v="COMMUNITY &amp; WELL-BEING"/>
    <d v="2014-06-19T00:00:00"/>
    <d v="2014-06-19T00:00:00"/>
    <n v="0.5"/>
  </r>
  <r>
    <x v="0"/>
    <s v="COMMUNITY &amp; WELL-BEING"/>
    <d v="2014-08-15T00:00:00"/>
    <d v="2014-08-15T00:00:00"/>
    <n v="1"/>
  </r>
  <r>
    <x v="3"/>
    <s v="EARLY INTERVENTION &amp; PREVENTION"/>
    <d v="2014-05-07T00:00:00"/>
    <d v="2014-05-07T00:00:00"/>
    <n v="1"/>
  </r>
  <r>
    <x v="3"/>
    <s v="EARLY INTERVENTION &amp; PREVENTION"/>
    <d v="2014-05-08T00:00:00"/>
    <d v="2014-05-08T00:00:00"/>
    <n v="1"/>
  </r>
  <r>
    <x v="0"/>
    <s v="COMMUNITY &amp; WELL-BEING"/>
    <d v="2014-06-02T00:00:00"/>
    <d v="2014-06-02T00:00:00"/>
    <n v="1"/>
  </r>
  <r>
    <x v="0"/>
    <s v="COMMUNITY &amp; WELL-BEING"/>
    <d v="2014-06-09T00:00:00"/>
    <d v="2014-06-30T00:00:00"/>
    <n v="16"/>
  </r>
  <r>
    <x v="3"/>
    <s v="EARLY INTERVENTION &amp; PREVENTION"/>
    <d v="2014-04-04T00:00:00"/>
    <d v="2014-04-04T00:00:00"/>
    <n v="1"/>
  </r>
  <r>
    <x v="0"/>
    <s v="COMMUNITY &amp; WELL-BEING"/>
    <d v="2014-05-08T00:00:00"/>
    <d v="2014-05-08T00:00:00"/>
    <n v="1"/>
  </r>
  <r>
    <x v="0"/>
    <s v="COMMUNITY &amp; WELL-BEING"/>
    <d v="2014-06-16T00:00:00"/>
    <d v="2014-06-18T00:00:00"/>
    <n v="3"/>
  </r>
  <r>
    <x v="0"/>
    <s v="COMMUNITY &amp; WELL-BEING"/>
    <d v="2014-06-26T00:00:00"/>
    <d v="2014-06-26T00:00:00"/>
    <n v="1"/>
  </r>
  <r>
    <x v="0"/>
    <s v="COMMUNITY &amp; WELL-BEING"/>
    <d v="2014-06-27T00:00:00"/>
    <d v="2014-06-27T00:00:00"/>
    <n v="1"/>
  </r>
  <r>
    <x v="0"/>
    <s v="COMMUNITY &amp; WELL-BEING"/>
    <d v="2014-07-24T00:00:00"/>
    <d v="2014-07-24T00:00:00"/>
    <n v="1"/>
  </r>
  <r>
    <x v="0"/>
    <s v="COMMUNITY &amp; WELL-BEING"/>
    <d v="2014-08-12T00:00:00"/>
    <d v="2014-08-12T00:00:00"/>
    <n v="1"/>
  </r>
  <r>
    <x v="0"/>
    <s v="COMMUNITY &amp; WELL-BEING"/>
    <d v="2014-08-13T00:00:00"/>
    <d v="2014-08-13T00:00:00"/>
    <n v="1"/>
  </r>
  <r>
    <x v="3"/>
    <s v="EARLY INTERVENTION &amp; PREVENTION"/>
    <d v="2014-07-07T00:00:00"/>
    <d v="2014-07-07T00:00:00"/>
    <n v="1"/>
  </r>
  <r>
    <x v="3"/>
    <s v="EARLY INTERVENTION &amp; PREVENTION"/>
    <d v="2014-06-10T00:00:00"/>
    <d v="2014-06-10T00:00:00"/>
    <n v="1"/>
  </r>
  <r>
    <x v="2"/>
    <s v="EDUCATION PARTNERSHIP &amp; COMMERCIAL SERVS"/>
    <d v="2014-04-17T00:00:00"/>
    <d v="2014-04-17T00:00:00"/>
    <n v="1"/>
  </r>
  <r>
    <x v="2"/>
    <s v="EDUCATION PARTNERSHIP &amp; COMMERCIAL SERVS"/>
    <d v="2014-05-06T00:00:00"/>
    <m/>
    <n v="0"/>
  </r>
  <r>
    <x v="1"/>
    <s v="WASTE &amp; RECYCLING"/>
    <d v="2014-07-22T00:00:00"/>
    <d v="2014-07-29T00:00:00"/>
    <n v="6"/>
  </r>
  <r>
    <x v="1"/>
    <s v="GREEN SPACES AND STREETS"/>
    <d v="2014-05-05T00:00:00"/>
    <d v="2014-05-09T00:00:00"/>
    <n v="4"/>
  </r>
  <r>
    <x v="3"/>
    <s v="EARLY INTERVENTION &amp; PREVENTION"/>
    <d v="2014-05-23T00:00:00"/>
    <d v="2014-05-23T00:00:00"/>
    <n v="1"/>
  </r>
  <r>
    <x v="3"/>
    <s v="EARLY INTERVENTION &amp; PREVENTION"/>
    <d v="2014-06-24T00:00:00"/>
    <d v="2014-06-27T00:00:00"/>
    <n v="4"/>
  </r>
  <r>
    <x v="3"/>
    <s v="EARLY INTERVENTION &amp; PREVENTION"/>
    <d v="2014-04-07T00:00:00"/>
    <d v="2014-04-09T00:00:00"/>
    <n v="3"/>
  </r>
  <r>
    <x v="3"/>
    <s v="EARLY INTERVENTION &amp; PREVENTION"/>
    <d v="2014-04-16T00:00:00"/>
    <d v="2014-04-16T00:00:00"/>
    <n v="1"/>
  </r>
  <r>
    <x v="3"/>
    <s v="EARLY INTERVENTION &amp; PREVENTION"/>
    <d v="2014-04-22T00:00:00"/>
    <d v="2014-04-22T00:00:00"/>
    <n v="1"/>
  </r>
  <r>
    <x v="3"/>
    <s v="EARLY INTERVENTION &amp; PREVENTION"/>
    <d v="2014-04-28T00:00:00"/>
    <d v="2014-04-28T00:00:00"/>
    <n v="1"/>
  </r>
  <r>
    <x v="3"/>
    <s v="EARLY INTERVENTION &amp; PREVENTION"/>
    <d v="2014-05-19T00:00:00"/>
    <d v="2014-05-21T00:00:00"/>
    <n v="3"/>
  </r>
  <r>
    <x v="3"/>
    <s v="EARLY INTERVENTION &amp; PREVENTION"/>
    <d v="2014-05-28T00:00:00"/>
    <d v="2014-05-28T00:00:00"/>
    <n v="1"/>
  </r>
  <r>
    <x v="3"/>
    <s v="EARLY INTERVENTION &amp; PREVENTION"/>
    <d v="2014-06-09T00:00:00"/>
    <d v="2014-06-09T00:00:00"/>
    <n v="1"/>
  </r>
  <r>
    <x v="3"/>
    <s v="EARLY INTERVENTION &amp; PREVENTION"/>
    <d v="2014-06-11T00:00:00"/>
    <d v="2014-06-11T00:00:00"/>
    <n v="1"/>
  </r>
  <r>
    <x v="3"/>
    <s v="EARLY INTERVENTION &amp; PREVENTION"/>
    <d v="2014-06-16T00:00:00"/>
    <d v="2014-06-18T00:00:00"/>
    <n v="3"/>
  </r>
  <r>
    <x v="3"/>
    <s v="EARLY INTERVENTION &amp; PREVENTION"/>
    <d v="2014-06-23T00:00:00"/>
    <d v="2014-06-23T00:00:00"/>
    <n v="1"/>
  </r>
  <r>
    <x v="3"/>
    <s v="EARLY INTERVENTION &amp; PREVENTION"/>
    <d v="2014-06-30T00:00:00"/>
    <d v="2014-06-30T00:00:00"/>
    <n v="1"/>
  </r>
  <r>
    <x v="3"/>
    <s v="EARLY INTERVENTION &amp; PREVENTION"/>
    <d v="2014-07-01T00:00:00"/>
    <d v="2014-07-02T00:00:00"/>
    <n v="2"/>
  </r>
  <r>
    <x v="3"/>
    <s v="EARLY INTERVENTION &amp; PREVENTION"/>
    <d v="2014-07-07T00:00:00"/>
    <d v="2014-07-09T00:00:00"/>
    <n v="2"/>
  </r>
  <r>
    <x v="3"/>
    <s v="EARLY INTERVENTION &amp; PREVENTION"/>
    <d v="2014-07-14T00:00:00"/>
    <d v="2014-07-15T00:00:00"/>
    <n v="2"/>
  </r>
  <r>
    <x v="3"/>
    <s v="EARLY INTERVENTION &amp; PREVENTION"/>
    <d v="2014-07-16T00:00:00"/>
    <d v="2014-07-16T00:00:00"/>
    <n v="1"/>
  </r>
  <r>
    <x v="3"/>
    <s v="EARLY INTERVENTION &amp; PREVENTION"/>
    <d v="2014-07-21T00:00:00"/>
    <d v="2014-07-23T00:00:00"/>
    <n v="2"/>
  </r>
  <r>
    <x v="3"/>
    <s v="EARLY INTERVENTION &amp; PREVENTION"/>
    <d v="2014-07-30T00:00:00"/>
    <d v="2014-07-30T00:00:00"/>
    <n v="1"/>
  </r>
  <r>
    <x v="3"/>
    <s v="EARLY INTERVENTION &amp; PREVENTION"/>
    <d v="2014-08-12T00:00:00"/>
    <d v="2014-08-13T00:00:00"/>
    <n v="2"/>
  </r>
  <r>
    <x v="3"/>
    <s v="EARLY INTERVENTION &amp; PREVENTION"/>
    <d v="2014-08-27T00:00:00"/>
    <d v="2014-08-27T00:00:00"/>
    <n v="1"/>
  </r>
  <r>
    <x v="3"/>
    <s v="EARLY INTERVENTION &amp; PREVENTION"/>
    <d v="2014-04-23T00:00:00"/>
    <d v="2014-04-24T00:00:00"/>
    <n v="2"/>
  </r>
  <r>
    <x v="3"/>
    <s v="EARLY INTERVENTION &amp; PREVENTION"/>
    <d v="2014-04-25T00:00:00"/>
    <d v="2014-04-25T00:00:00"/>
    <n v="1"/>
  </r>
  <r>
    <x v="3"/>
    <s v="EARLY INTERVENTION &amp; PREVENTION"/>
    <d v="2014-04-02T00:00:00"/>
    <d v="2014-04-09T00:00:00"/>
    <n v="6"/>
  </r>
  <r>
    <x v="3"/>
    <s v="CHILDRENS SOCIAL CARE"/>
    <d v="2014-04-24T00:00:00"/>
    <d v="2014-04-24T00:00:00"/>
    <n v="1"/>
  </r>
  <r>
    <x v="3"/>
    <s v="CHILDRENS SOCIAL CARE"/>
    <d v="2014-06-05T00:00:00"/>
    <d v="2014-06-06T00:00:00"/>
    <n v="2"/>
  </r>
  <r>
    <x v="2"/>
    <s v="EDUCATION PARTNERSHIP &amp; COMMERCIAL SERVS"/>
    <d v="2014-05-27T00:00:00"/>
    <d v="2014-05-27T00:00:00"/>
    <n v="1"/>
  </r>
  <r>
    <x v="3"/>
    <s v="CHILDRENS SOCIAL CARE"/>
    <d v="2014-06-10T00:00:00"/>
    <d v="2014-06-10T00:00:00"/>
    <n v="1"/>
  </r>
  <r>
    <x v="3"/>
    <s v="CHILDRENS SOCIAL CARE"/>
    <d v="2014-06-11T00:00:00"/>
    <d v="2014-06-11T00:00:00"/>
    <n v="1"/>
  </r>
  <r>
    <x v="3"/>
    <s v="CHILDRENS SOCIAL CARE"/>
    <d v="2014-06-12T00:00:00"/>
    <d v="2014-06-12T00:00:00"/>
    <n v="1"/>
  </r>
  <r>
    <x v="3"/>
    <s v="EARLY INTERVENTION &amp; PREVENTION"/>
    <d v="2014-06-16T00:00:00"/>
    <d v="2014-06-16T00:00:00"/>
    <n v="1"/>
  </r>
  <r>
    <x v="0"/>
    <s v="COMMUNITY &amp; WELL-BEING"/>
    <d v="2014-05-27T00:00:00"/>
    <d v="2014-05-27T00:00:00"/>
    <n v="1"/>
  </r>
  <r>
    <x v="0"/>
    <s v="COMMUNITY &amp; WELL-BEING"/>
    <d v="2014-08-08T00:00:00"/>
    <d v="2014-08-08T00:00:00"/>
    <n v="1"/>
  </r>
  <r>
    <x v="0"/>
    <s v="COMMUNITY &amp; WELL-BEING"/>
    <d v="2014-08-11T00:00:00"/>
    <d v="2014-08-11T00:00:00"/>
    <n v="1"/>
  </r>
  <r>
    <x v="3"/>
    <s v="CHILDRENS SOCIAL CARE"/>
    <d v="2014-05-16T00:00:00"/>
    <d v="2014-05-16T00:00:00"/>
    <n v="1"/>
  </r>
  <r>
    <x v="0"/>
    <s v="COMMUNITY &amp; WELL-BEING"/>
    <d v="2014-04-30T00:00:00"/>
    <d v="2014-05-01T00:00:00"/>
    <n v="2"/>
  </r>
  <r>
    <x v="4"/>
    <s v="DCO OFFICER"/>
    <d v="2014-04-25T00:00:00"/>
    <d v="2014-05-08T00:00:00"/>
    <n v="8"/>
  </r>
  <r>
    <x v="3"/>
    <s v="EARLY INTERVENTION &amp; PREVENTION"/>
    <d v="2014-06-05T00:00:00"/>
    <d v="2014-06-05T00:00:00"/>
    <n v="1"/>
  </r>
  <r>
    <x v="3"/>
    <s v="EARLY INTERVENTION &amp; PREVENTION"/>
    <d v="2014-06-20T00:00:00"/>
    <d v="2014-06-20T00:00:00"/>
    <n v="1"/>
  </r>
  <r>
    <x v="3"/>
    <s v="EARLY INTERVENTION &amp; PREVENTION"/>
    <d v="2014-07-08T00:00:00"/>
    <d v="2014-07-11T00:00:00"/>
    <n v="4"/>
  </r>
  <r>
    <x v="2"/>
    <s v="RAISING THE PARTICIPATION AGE"/>
    <d v="2014-05-27T00:00:00"/>
    <d v="2014-05-28T00:00:00"/>
    <n v="2"/>
  </r>
  <r>
    <x v="3"/>
    <s v="CHILDRENS SOCIAL CARE"/>
    <d v="2014-08-12T00:00:00"/>
    <d v="2014-08-12T00:00:00"/>
    <n v="0.5"/>
  </r>
  <r>
    <x v="3"/>
    <s v="CHILDRENS SOCIAL CARE"/>
    <d v="2014-08-13T00:00:00"/>
    <d v="2014-08-13T00:00:00"/>
    <n v="1"/>
  </r>
  <r>
    <x v="3"/>
    <s v="CHILDRENS SOCIAL CARE"/>
    <d v="2014-04-07T00:00:00"/>
    <d v="2014-04-11T00:00:00"/>
    <n v="5"/>
  </r>
  <r>
    <x v="3"/>
    <s v="CHILDRENS SOCIAL CARE"/>
    <d v="2014-07-31T00:00:00"/>
    <d v="2014-07-31T00:00:00"/>
    <n v="0.5"/>
  </r>
  <r>
    <x v="3"/>
    <s v="EARLY INTERVENTION &amp; PREVENTION"/>
    <d v="2014-04-04T00:00:00"/>
    <d v="2014-04-04T00:00:00"/>
    <n v="1"/>
  </r>
  <r>
    <x v="3"/>
    <s v="EARLY INTERVENTION &amp; PREVENTION"/>
    <d v="2014-06-04T00:00:00"/>
    <d v="2014-06-04T00:00:00"/>
    <n v="1"/>
  </r>
  <r>
    <x v="0"/>
    <s v="COMMUNITY &amp; WELL-BEING"/>
    <d v="2014-08-06T00:00:00"/>
    <d v="2014-08-07T00:00:00"/>
    <n v="2"/>
  </r>
  <r>
    <x v="1"/>
    <s v="CONTRACT MANAGEMENT"/>
    <d v="2014-07-17T00:00:00"/>
    <d v="2014-07-30T00:00:00"/>
    <n v="10"/>
  </r>
  <r>
    <x v="1"/>
    <s v="WASTE &amp; RECYCLING"/>
    <d v="2014-04-01T00:00:00"/>
    <d v="2014-04-01T00:00:00"/>
    <n v="1"/>
  </r>
  <r>
    <x v="1"/>
    <s v="WASTE &amp; RECYCLING"/>
    <d v="2014-08-04T00:00:00"/>
    <d v="2014-08-04T00:00:00"/>
    <n v="1"/>
  </r>
  <r>
    <x v="1"/>
    <s v="WASTE &amp; RECYCLING"/>
    <d v="2014-05-12T00:00:00"/>
    <d v="2014-05-30T00:00:00"/>
    <n v="14"/>
  </r>
  <r>
    <x v="1"/>
    <s v="WASTE &amp; RECYCLING"/>
    <d v="2014-06-02T00:00:00"/>
    <d v="2014-07-04T00:00:00"/>
    <n v="25"/>
  </r>
  <r>
    <x v="1"/>
    <s v="WASTE &amp; RECYCLING"/>
    <d v="2014-07-07T00:00:00"/>
    <d v="2014-07-08T00:00:00"/>
    <n v="2"/>
  </r>
  <r>
    <x v="1"/>
    <s v="GREEN SPACES AND STREETS"/>
    <d v="2014-04-28T00:00:00"/>
    <d v="2014-05-02T00:00:00"/>
    <n v="5"/>
  </r>
  <r>
    <x v="3"/>
    <s v="EARLY INTERVENTION &amp; PREVENTION"/>
    <d v="2014-07-29T00:00:00"/>
    <d v="2014-07-29T00:00:00"/>
    <n v="1"/>
  </r>
  <r>
    <x v="4"/>
    <s v="DCO OFFICER"/>
    <d v="2014-04-01T00:00:00"/>
    <d v="2014-04-07T00:00:00"/>
    <n v="5"/>
  </r>
  <r>
    <x v="4"/>
    <s v="DCO OFFICER"/>
    <d v="2014-08-04T00:00:00"/>
    <d v="2014-08-06T00:00:00"/>
    <n v="3"/>
  </r>
  <r>
    <x v="3"/>
    <s v="EARLY INTERVENTION &amp; PREVENTION"/>
    <d v="2014-05-12T00:00:00"/>
    <d v="2014-05-15T00:00:00"/>
    <n v="4"/>
  </r>
  <r>
    <x v="3"/>
    <s v="EARLY INTERVENTION &amp; PREVENTION"/>
    <d v="2014-08-12T00:00:00"/>
    <d v="2014-08-13T00:00:00"/>
    <n v="2"/>
  </r>
  <r>
    <x v="3"/>
    <s v="EARLY INTERVENTION &amp; PREVENTION"/>
    <d v="2014-05-15T00:00:00"/>
    <d v="2014-05-15T00:00:00"/>
    <n v="1"/>
  </r>
  <r>
    <x v="3"/>
    <s v="EARLY INTERVENTION &amp; PREVENTION"/>
    <d v="2014-06-04T00:00:00"/>
    <d v="2014-06-04T00:00:00"/>
    <n v="0.5"/>
  </r>
  <r>
    <x v="3"/>
    <s v="EARLY INTERVENTION &amp; PREVENTION"/>
    <d v="2014-06-05T00:00:00"/>
    <d v="2014-06-06T00:00:00"/>
    <n v="2"/>
  </r>
  <r>
    <x v="3"/>
    <s v="EARLY INTERVENTION &amp; PREVENTION"/>
    <d v="2014-04-12T00:00:00"/>
    <d v="2014-04-12T00:00:00"/>
    <n v="1"/>
  </r>
  <r>
    <x v="3"/>
    <s v="CHILDRENS SOCIAL CARE"/>
    <d v="2014-04-23T00:00:00"/>
    <d v="2014-04-23T00:00:00"/>
    <n v="1"/>
  </r>
  <r>
    <x v="1"/>
    <s v="GREEN SPACES AND STREETS"/>
    <d v="2014-06-04T00:00:00"/>
    <d v="2014-06-10T00:00:00"/>
    <n v="5"/>
  </r>
  <r>
    <x v="1"/>
    <s v="GREEN SPACES AND STREETS"/>
    <d v="2014-06-26T00:00:00"/>
    <d v="2014-08-29T00:00:00"/>
    <n v="46"/>
  </r>
  <r>
    <x v="2"/>
    <s v="EDUCATION PARTNERSHIP &amp; COMMERCIAL SERVS"/>
    <d v="2014-04-29T00:00:00"/>
    <d v="2014-04-29T00:00:00"/>
    <n v="1"/>
  </r>
  <r>
    <x v="2"/>
    <s v="EDUCATION PARTNERSHIP &amp; COMMERCIAL SERVS"/>
    <d v="2014-06-12T00:00:00"/>
    <d v="2014-06-12T00:00:00"/>
    <n v="1"/>
  </r>
  <r>
    <x v="0"/>
    <s v="COMMUNITY &amp; WELL-BEING"/>
    <d v="2014-07-23T00:00:00"/>
    <d v="2014-07-23T00:00:00"/>
    <n v="0.5"/>
  </r>
  <r>
    <x v="2"/>
    <s v="EDUCATION PARTNERSHIP &amp; COMMERCIAL SERVS"/>
    <d v="2014-04-22T00:00:00"/>
    <d v="2014-05-21T00:00:00"/>
    <n v="21"/>
  </r>
  <r>
    <x v="2"/>
    <s v="EDUCATION PARTNERSHIP &amp; COMMERCIAL SERVS"/>
    <d v="2014-05-22T00:00:00"/>
    <d v="2014-06-30T00:00:00"/>
    <n v="27"/>
  </r>
  <r>
    <x v="2"/>
    <s v="EDUCATION PARTNERSHIP &amp; COMMERCIAL SERVS"/>
    <d v="2014-07-01T00:00:00"/>
    <d v="2014-07-21T00:00:00"/>
    <n v="15"/>
  </r>
  <r>
    <x v="2"/>
    <s v="EDUCATION PARTNERSHIP &amp; COMMERCIAL SERVS"/>
    <d v="2014-07-22T00:00:00"/>
    <d v="2015-04-27T00:00:00"/>
    <n v="194"/>
  </r>
  <r>
    <x v="2"/>
    <s v="EDUCATION PARTNERSHIP &amp; COMMERCIAL SERVS"/>
    <d v="2014-05-07T00:00:00"/>
    <d v="2014-05-07T00:00:00"/>
    <n v="1"/>
  </r>
  <r>
    <x v="3"/>
    <s v="EARLY INTERVENTION &amp; PREVENTION"/>
    <d v="2014-04-14T00:00:00"/>
    <d v="2014-04-14T00:00:00"/>
    <n v="1"/>
  </r>
  <r>
    <x v="3"/>
    <s v="EARLY INTERVENTION &amp; PREVENTION"/>
    <d v="2014-05-12T00:00:00"/>
    <d v="2014-05-12T00:00:00"/>
    <n v="1"/>
  </r>
  <r>
    <x v="3"/>
    <s v="EARLY INTERVENTION &amp; PREVENTION"/>
    <d v="2014-05-13T00:00:00"/>
    <d v="2014-05-13T00:00:00"/>
    <n v="1"/>
  </r>
  <r>
    <x v="3"/>
    <s v="EARLY INTERVENTION &amp; PREVENTION"/>
    <d v="2014-05-22T00:00:00"/>
    <d v="2014-05-27T00:00:00"/>
    <n v="3"/>
  </r>
  <r>
    <x v="3"/>
    <s v="EARLY INTERVENTION &amp; PREVENTION"/>
    <d v="2014-06-09T00:00:00"/>
    <d v="2014-06-16T00:00:00"/>
    <n v="6"/>
  </r>
  <r>
    <x v="3"/>
    <s v="EARLY INTERVENTION &amp; PREVENTION"/>
    <d v="2014-06-19T00:00:00"/>
    <d v="2014-06-20T00:00:00"/>
    <n v="2"/>
  </r>
  <r>
    <x v="3"/>
    <s v="EARLY INTERVENTION &amp; PREVENTION"/>
    <d v="2014-06-23T00:00:00"/>
    <d v="2014-06-23T00:00:00"/>
    <n v="0.25"/>
  </r>
  <r>
    <x v="3"/>
    <s v="EARLY INTERVENTION &amp; PREVENTION"/>
    <d v="2014-07-16T00:00:00"/>
    <d v="2014-07-16T00:00:00"/>
    <n v="1"/>
  </r>
  <r>
    <x v="3"/>
    <s v="EARLY INTERVENTION &amp; PREVENTION"/>
    <d v="2014-08-11T00:00:00"/>
    <d v="2014-08-11T00:00:00"/>
    <n v="0.5"/>
  </r>
  <r>
    <x v="3"/>
    <s v="EARLY INTERVENTION &amp; PREVENTION"/>
    <d v="2014-08-12T00:00:00"/>
    <d v="2014-08-12T00:00:00"/>
    <n v="1"/>
  </r>
  <r>
    <x v="2"/>
    <s v="EDUCATION PARTNERSHIP &amp; COMMERCIAL SERVS"/>
    <d v="2014-05-07T00:00:00"/>
    <d v="2014-05-08T00:00:00"/>
    <n v="2"/>
  </r>
  <r>
    <x v="2"/>
    <s v="INCLUSION &amp; SKILLS"/>
    <d v="2014-04-16T00:00:00"/>
    <d v="2014-04-28T00:00:00"/>
    <n v="7"/>
  </r>
  <r>
    <x v="2"/>
    <s v="INCLUSION &amp; SKILLS"/>
    <d v="2014-04-29T00:00:00"/>
    <d v="2014-05-02T00:00:00"/>
    <n v="4"/>
  </r>
  <r>
    <x v="2"/>
    <s v="INCLUSION &amp; SKILLS"/>
    <d v="2014-06-05T00:00:00"/>
    <d v="2014-06-05T00:00:00"/>
    <n v="1"/>
  </r>
  <r>
    <x v="2"/>
    <s v="INCLUSION &amp; SKILLS"/>
    <d v="2014-04-10T00:00:00"/>
    <d v="2014-04-11T00:00:00"/>
    <n v="2"/>
  </r>
  <r>
    <x v="2"/>
    <s v="INCLUSION &amp; SKILLS"/>
    <d v="2014-07-07T00:00:00"/>
    <d v="2014-07-09T00:00:00"/>
    <n v="3"/>
  </r>
  <r>
    <x v="2"/>
    <s v="EDUCATION PARTNERSHIP &amp; COMMERCIAL SERVS"/>
    <d v="2014-04-01T00:00:00"/>
    <d v="2014-04-01T00:00:00"/>
    <n v="1"/>
  </r>
  <r>
    <x v="3"/>
    <s v="CHILDRENS SOCIAL CARE"/>
    <d v="2014-07-08T00:00:00"/>
    <d v="2014-07-22T00:00:00"/>
    <n v="11"/>
  </r>
  <r>
    <x v="3"/>
    <s v="CHILDRENS SOCIAL CARE"/>
    <d v="2014-07-23T00:00:00"/>
    <d v="2014-07-29T00:00:00"/>
    <n v="5"/>
  </r>
  <r>
    <x v="3"/>
    <s v="CHILDRENS SOCIAL CARE"/>
    <d v="2014-07-30T00:00:00"/>
    <d v="2014-08-05T00:00:00"/>
    <n v="5"/>
  </r>
  <r>
    <x v="0"/>
    <s v="ADULTS SOCIAL CARE"/>
    <d v="2014-07-31T00:00:00"/>
    <d v="2014-07-31T00:00:00"/>
    <n v="1"/>
  </r>
  <r>
    <x v="3"/>
    <s v="CHILDRENS SOCIAL CARE"/>
    <d v="2014-05-01T00:00:00"/>
    <d v="2014-05-01T00:00:00"/>
    <n v="0.5"/>
  </r>
  <r>
    <x v="3"/>
    <s v="EARLY INTERVENTION &amp; PREVENTION"/>
    <d v="2014-06-05T00:00:00"/>
    <d v="2014-06-05T00:00:00"/>
    <n v="1"/>
  </r>
  <r>
    <x v="3"/>
    <s v="EARLY INTERVENTION &amp; PREVENTION"/>
    <d v="2014-06-26T00:00:00"/>
    <d v="2014-06-26T00:00:00"/>
    <n v="1"/>
  </r>
  <r>
    <x v="3"/>
    <s v="EARLY INTERVENTION &amp; PREVENTION"/>
    <d v="2014-06-27T00:00:00"/>
    <d v="2014-06-27T00:00:00"/>
    <n v="1"/>
  </r>
  <r>
    <x v="1"/>
    <s v="WASTE &amp; RECYCLING"/>
    <d v="2014-04-03T00:00:00"/>
    <d v="2014-04-03T00:00:00"/>
    <n v="1"/>
  </r>
  <r>
    <x v="1"/>
    <s v="WASTE &amp; RECYCLING"/>
    <d v="2014-04-15T00:00:00"/>
    <d v="2014-04-15T00:00:00"/>
    <n v="1"/>
  </r>
  <r>
    <x v="1"/>
    <s v="WASTE &amp; RECYCLING"/>
    <d v="2014-05-12T00:00:00"/>
    <d v="2014-05-12T00:00:00"/>
    <n v="1"/>
  </r>
  <r>
    <x v="3"/>
    <s v="CHILDRENS SOCIAL CARE"/>
    <d v="2014-04-01T00:00:00"/>
    <d v="2014-04-02T00:00:00"/>
    <n v="2"/>
  </r>
  <r>
    <x v="3"/>
    <s v="CHILDRENS SOCIAL CARE"/>
    <d v="2014-06-23T00:00:00"/>
    <d v="2014-06-25T00:00:00"/>
    <n v="3"/>
  </r>
  <r>
    <x v="3"/>
    <s v="CHILDREN'S SERVICE"/>
    <d v="2014-06-20T00:00:00"/>
    <d v="2014-06-20T00:00:00"/>
    <n v="1"/>
  </r>
  <r>
    <x v="3"/>
    <s v="CHILDREN'S SERVICE"/>
    <d v="2014-08-18T00:00:00"/>
    <d v="2014-09-26T00:00:00"/>
    <n v="29"/>
  </r>
  <r>
    <x v="4"/>
    <s v="DCO OFFICER"/>
    <d v="2014-05-15T00:00:00"/>
    <d v="2014-05-20T00:00:00"/>
    <n v="4"/>
  </r>
  <r>
    <x v="4"/>
    <s v="DCO OFFICER"/>
    <d v="2014-07-07T00:00:00"/>
    <d v="2014-07-08T00:00:00"/>
    <n v="2"/>
  </r>
  <r>
    <x v="2"/>
    <s v="EDUCATION PARTNERSHIP &amp; COMMERCIAL SERVS"/>
    <d v="2014-04-01T00:00:00"/>
    <d v="2014-05-30T00:00:00"/>
    <n v="40"/>
  </r>
  <r>
    <x v="3"/>
    <s v="CHILDRENS SOCIAL CARE"/>
    <d v="2014-07-14T00:00:00"/>
    <d v="2014-07-14T00:00:00"/>
    <n v="1"/>
  </r>
  <r>
    <x v="3"/>
    <s v="EARLY INTERVENTION &amp; PREVENTION"/>
    <d v="2014-04-03T00:00:00"/>
    <d v="2014-04-03T00:00:00"/>
    <n v="0.5"/>
  </r>
  <r>
    <x v="3"/>
    <s v="EARLY INTERVENTION &amp; PREVENTION"/>
    <d v="2014-04-07T00:00:00"/>
    <d v="2014-04-07T00:00:00"/>
    <n v="1"/>
  </r>
  <r>
    <x v="2"/>
    <s v="EDUCATION PARTNERSHIP &amp; COMMERCIAL SERVS"/>
    <d v="2014-07-09T00:00:00"/>
    <d v="2014-07-09T00:00:00"/>
    <n v="1"/>
  </r>
  <r>
    <x v="2"/>
    <s v="EDUCATION PARTNERSHIP &amp; COMMERCIAL SERVS"/>
    <d v="2014-04-08T00:00:00"/>
    <d v="2014-04-09T00:00:00"/>
    <n v="2"/>
  </r>
  <r>
    <x v="3"/>
    <s v="EARLY INTERVENTION &amp; PREVENTION"/>
    <d v="2014-05-10T00:00:00"/>
    <d v="2014-05-10T00:00:00"/>
    <n v="1"/>
  </r>
  <r>
    <x v="3"/>
    <s v="EARLY INTERVENTION &amp; PREVENTION"/>
    <d v="2014-04-10T00:00:00"/>
    <d v="2014-04-11T00:00:00"/>
    <n v="2"/>
  </r>
  <r>
    <x v="3"/>
    <s v="CHILDRENS SOCIAL CARE"/>
    <d v="2014-04-22T00:00:00"/>
    <d v="2014-04-25T00:00:00"/>
    <n v="4"/>
  </r>
  <r>
    <x v="3"/>
    <s v="CHILDRENS SOCIAL CARE"/>
    <d v="2014-06-16T00:00:00"/>
    <d v="2014-06-16T00:00:00"/>
    <n v="1"/>
  </r>
  <r>
    <x v="3"/>
    <s v="CHILDRENS SOCIAL CARE"/>
    <d v="2014-07-08T00:00:00"/>
    <d v="2014-07-08T00:00:00"/>
    <n v="1"/>
  </r>
  <r>
    <x v="2"/>
    <s v="EDUCATION PARTNERSHIP &amp; COMMERCIAL SERVS"/>
    <d v="2014-07-08T00:00:00"/>
    <d v="2014-07-08T00:00:00"/>
    <n v="1"/>
  </r>
  <r>
    <x v="1"/>
    <s v="WASTE &amp; RECYCLING"/>
    <d v="2014-04-10T00:00:00"/>
    <d v="2014-04-10T00:00:00"/>
    <n v="1"/>
  </r>
  <r>
    <x v="1"/>
    <s v="WASTE &amp; RECYCLING"/>
    <d v="2014-05-20T00:00:00"/>
    <d v="2014-05-21T00:00:00"/>
    <n v="2"/>
  </r>
  <r>
    <x v="1"/>
    <s v="WASTE &amp; RECYCLING"/>
    <d v="2014-08-18T00:00:00"/>
    <d v="2014-08-18T00:00:00"/>
    <n v="1"/>
  </r>
  <r>
    <x v="1"/>
    <s v="WASTE &amp; RECYCLING"/>
    <d v="2014-07-24T00:00:00"/>
    <d v="2014-07-29T00:00:00"/>
    <n v="4"/>
  </r>
  <r>
    <x v="2"/>
    <s v="EDUCATION PARTNERSHIP &amp; COMMERCIAL SERVS"/>
    <d v="2014-05-01T00:00:00"/>
    <m/>
    <n v="0"/>
  </r>
  <r>
    <x v="3"/>
    <s v="EARLY INTERVENTION &amp; PREVENTION"/>
    <d v="2014-07-10T00:00:00"/>
    <d v="2014-07-10T00:00:00"/>
    <n v="1"/>
  </r>
  <r>
    <x v="2"/>
    <s v="EDUCATION PARTNERSHIP &amp; COMMERCIAL SERVS"/>
    <d v="2014-04-03T00:00:00"/>
    <d v="2014-04-03T00:00:00"/>
    <n v="1"/>
  </r>
  <r>
    <x v="2"/>
    <s v="EDUCATION PARTNERSHIP &amp; COMMERCIAL SERVS"/>
    <d v="2014-04-29T00:00:00"/>
    <d v="2014-04-30T00:00:00"/>
    <n v="2"/>
  </r>
  <r>
    <x v="2"/>
    <s v="EDUCATION PARTNERSHIP &amp; COMMERCIAL SERVS"/>
    <d v="2014-05-23T00:00:00"/>
    <d v="2014-05-23T00:00:00"/>
    <n v="1"/>
  </r>
  <r>
    <x v="2"/>
    <s v="EDUCATION PARTNERSHIP &amp; COMMERCIAL SERVS"/>
    <d v="2014-07-17T00:00:00"/>
    <d v="2014-07-17T00:00:00"/>
    <n v="1"/>
  </r>
  <r>
    <x v="0"/>
    <s v="ADULTS SOCIAL CARE"/>
    <d v="2014-07-23T00:00:00"/>
    <d v="2014-07-23T00:00:00"/>
    <n v="1"/>
  </r>
  <r>
    <x v="2"/>
    <s v="EDUCATION PARTNERSHIP &amp; COMMERCIAL SERVS"/>
    <d v="2014-06-09T00:00:00"/>
    <d v="2014-06-09T00:00:00"/>
    <n v="1"/>
  </r>
  <r>
    <x v="3"/>
    <s v="EARLY INTERVENTION &amp; PREVENTION"/>
    <d v="2014-05-22T00:00:00"/>
    <d v="2014-05-22T00:00:00"/>
    <n v="1"/>
  </r>
  <r>
    <x v="3"/>
    <s v="EARLY INTERVENTION &amp; PREVENTION"/>
    <d v="2014-05-28T00:00:00"/>
    <d v="2014-05-28T00:00:00"/>
    <n v="1"/>
  </r>
  <r>
    <x v="3"/>
    <s v="EARLY INTERVENTION &amp; PREVENTION"/>
    <d v="2014-06-24T00:00:00"/>
    <d v="2014-06-24T00:00:00"/>
    <n v="1"/>
  </r>
  <r>
    <x v="3"/>
    <s v="CHILDRENS SOCIAL CARE"/>
    <d v="2014-05-27T00:00:00"/>
    <d v="2014-05-27T00:00:00"/>
    <n v="1"/>
  </r>
  <r>
    <x v="3"/>
    <s v="CHILDRENS SOCIAL CARE"/>
    <d v="2014-08-13T00:00:00"/>
    <d v="2014-08-13T00:00:00"/>
    <n v="1"/>
  </r>
  <r>
    <x v="3"/>
    <s v="CHILDRENS SOCIAL CARE"/>
    <d v="2014-06-05T00:00:00"/>
    <d v="2014-06-05T00:00:00"/>
    <n v="1"/>
  </r>
  <r>
    <x v="3"/>
    <s v="EARLY INTERVENTION &amp; PREVENTION"/>
    <d v="2014-05-19T00:00:00"/>
    <d v="2014-05-30T00:00:00"/>
    <n v="9"/>
  </r>
  <r>
    <x v="1"/>
    <s v="GREEN SPACES AND STREETS"/>
    <d v="2014-04-02T00:00:00"/>
    <d v="2014-04-04T00:00:00"/>
    <n v="3"/>
  </r>
  <r>
    <x v="1"/>
    <s v="GREEN SPACES AND STREETS"/>
    <d v="2014-07-11T00:00:00"/>
    <d v="2014-07-11T00:00:00"/>
    <n v="1"/>
  </r>
  <r>
    <x v="1"/>
    <s v="GREEN SPACES AND STREETS"/>
    <d v="2014-08-05T00:00:00"/>
    <d v="2014-08-08T00:00:00"/>
    <n v="4"/>
  </r>
  <r>
    <x v="3"/>
    <s v="EARLY INTERVENTION &amp; PREVENTION"/>
    <d v="2014-04-14T00:00:00"/>
    <d v="2014-04-14T00:00:00"/>
    <n v="1"/>
  </r>
  <r>
    <x v="3"/>
    <s v="EARLY INTERVENTION &amp; PREVENTION"/>
    <d v="2014-06-02T00:00:00"/>
    <d v="2014-06-02T00:00:00"/>
    <n v="1"/>
  </r>
  <r>
    <x v="3"/>
    <s v="EARLY INTERVENTION &amp; PREVENTION"/>
    <d v="2014-07-04T00:00:00"/>
    <d v="2014-07-04T00:00:00"/>
    <n v="0.5"/>
  </r>
  <r>
    <x v="3"/>
    <s v="CHILDRENS SOCIAL CARE"/>
    <d v="2014-05-08T00:00:00"/>
    <d v="2014-05-09T00:00:00"/>
    <n v="2"/>
  </r>
  <r>
    <x v="3"/>
    <s v="CHILDRENS SOCIAL CARE"/>
    <d v="2014-06-02T00:00:00"/>
    <d v="2014-06-04T00:00:00"/>
    <n v="3"/>
  </r>
  <r>
    <x v="3"/>
    <s v="EARLY INTERVENTION &amp; PREVENTION"/>
    <d v="2014-07-23T00:00:00"/>
    <d v="2014-07-24T00:00:00"/>
    <n v="2"/>
  </r>
  <r>
    <x v="3"/>
    <s v="EARLY INTERVENTION &amp; PREVENTION"/>
    <d v="2014-04-22T00:00:00"/>
    <d v="2014-04-22T00:00:00"/>
    <n v="1"/>
  </r>
  <r>
    <x v="0"/>
    <s v="ADULTS SOCIAL CARE"/>
    <d v="2014-06-26T00:00:00"/>
    <d v="2014-06-27T00:00:00"/>
    <n v="2"/>
  </r>
  <r>
    <x v="1"/>
    <s v="CONTRACT MANAGEMENT"/>
    <d v="2014-04-02T00:00:00"/>
    <d v="2014-04-02T00:00:00"/>
    <n v="1"/>
  </r>
  <r>
    <x v="1"/>
    <s v="CONTRACT MANAGEMENT"/>
    <d v="2014-06-26T00:00:00"/>
    <d v="2014-06-26T00:00:00"/>
    <n v="1"/>
  </r>
  <r>
    <x v="1"/>
    <s v="CONTRACT MANAGEMENT"/>
    <d v="2014-07-01T00:00:00"/>
    <d v="2014-07-04T00:00:00"/>
    <n v="4"/>
  </r>
  <r>
    <x v="3"/>
    <s v="CHILDRENS SOCIAL CARE"/>
    <d v="2014-06-10T00:00:00"/>
    <d v="2014-06-10T00:00:00"/>
    <n v="1"/>
  </r>
  <r>
    <x v="1"/>
    <s v="WASTE &amp; RECYCLING"/>
    <d v="2014-08-21T00:00:00"/>
    <d v="2014-08-22T00:00:00"/>
    <n v="2"/>
  </r>
  <r>
    <x v="1"/>
    <s v="WASTE &amp; RECYCLING"/>
    <d v="2014-07-10T00:00:00"/>
    <d v="2014-07-10T00:00:00"/>
    <n v="1"/>
  </r>
  <r>
    <x v="1"/>
    <s v="WASTE &amp; RECYCLING"/>
    <d v="2014-07-04T00:00:00"/>
    <d v="2014-07-04T00:00:00"/>
    <n v="1"/>
  </r>
  <r>
    <x v="5"/>
    <s v="AD. SOCIAL CARE"/>
    <d v="2014-04-22T00:00:00"/>
    <d v="2014-05-06T00:00:00"/>
    <n v="10"/>
  </r>
  <r>
    <x v="5"/>
    <s v="AD. SOCIAL CARE"/>
    <d v="2014-05-07T00:00:00"/>
    <d v="2014-05-20T00:00:00"/>
    <n v="10"/>
  </r>
  <r>
    <x v="5"/>
    <s v="AD. SOCIAL CARE"/>
    <d v="2014-05-21T00:00:00"/>
    <d v="2014-06-16T00:00:00"/>
    <n v="18"/>
  </r>
  <r>
    <x v="5"/>
    <s v="AD. SOCIAL CARE"/>
    <d v="2014-06-17T00:00:00"/>
    <d v="2014-07-01T00:00:00"/>
    <n v="11"/>
  </r>
  <r>
    <x v="1"/>
    <s v="WASTE &amp; RECYCLING"/>
    <d v="2014-07-18T00:00:00"/>
    <d v="2014-07-21T00:00:00"/>
    <n v="2"/>
  </r>
  <r>
    <x v="1"/>
    <s v="WASTE &amp; RECYCLING"/>
    <d v="2014-08-21T00:00:00"/>
    <d v="2014-08-21T00:00:00"/>
    <n v="1"/>
  </r>
  <r>
    <x v="1"/>
    <s v="WASTE &amp; RECYCLING"/>
    <d v="2014-04-07T00:00:00"/>
    <d v="2014-04-11T00:00:00"/>
    <n v="5"/>
  </r>
  <r>
    <x v="1"/>
    <s v="WASTE &amp; RECYCLING"/>
    <d v="2014-05-13T00:00:00"/>
    <d v="2014-05-14T00:00:00"/>
    <n v="2"/>
  </r>
  <r>
    <x v="1"/>
    <s v="WASTE &amp; RECYCLING"/>
    <d v="2014-05-19T00:00:00"/>
    <d v="2014-06-04T00:00:00"/>
    <n v="12"/>
  </r>
  <r>
    <x v="1"/>
    <s v="WASTE &amp; RECYCLING"/>
    <d v="2014-06-05T00:00:00"/>
    <d v="2014-06-06T00:00:00"/>
    <n v="2"/>
  </r>
  <r>
    <x v="1"/>
    <s v="WASTE &amp; RECYCLING"/>
    <d v="2014-06-27T00:00:00"/>
    <d v="2014-07-03T00:00:00"/>
    <n v="5"/>
  </r>
  <r>
    <x v="1"/>
    <s v="WASTE &amp; RECYCLING"/>
    <d v="2014-04-08T00:00:00"/>
    <d v="2014-04-25T00:00:00"/>
    <n v="12"/>
  </r>
  <r>
    <x v="1"/>
    <s v="WASTE &amp; RECYCLING"/>
    <d v="2014-04-28T00:00:00"/>
    <d v="2014-04-29T00:00:00"/>
    <n v="2"/>
  </r>
  <r>
    <x v="1"/>
    <s v="WASTE &amp; RECYCLING"/>
    <d v="2014-07-14T00:00:00"/>
    <d v="2014-07-15T00:00:00"/>
    <n v="2"/>
  </r>
  <r>
    <x v="1"/>
    <s v="WASTE &amp; RECYCLING"/>
    <d v="2014-08-26T00:00:00"/>
    <d v="2014-08-29T00:00:00"/>
    <n v="4"/>
  </r>
  <r>
    <x v="1"/>
    <s v="WASTE &amp; RECYCLING"/>
    <d v="2014-08-04T00:00:00"/>
    <d v="2014-08-08T00:00:00"/>
    <n v="5"/>
  </r>
  <r>
    <x v="1"/>
    <s v="WASTE &amp; RECYCLING"/>
    <d v="2014-08-29T00:00:00"/>
    <d v="2014-08-29T00:00:00"/>
    <n v="1"/>
  </r>
  <r>
    <x v="1"/>
    <s v="WASTE &amp; RECYCLING"/>
    <d v="2014-05-19T00:00:00"/>
    <d v="2014-05-30T00:00:00"/>
    <n v="9"/>
  </r>
  <r>
    <x v="1"/>
    <s v="WASTE &amp; RECYCLING"/>
    <d v="2014-06-02T00:00:00"/>
    <d v="2014-07-04T00:00:00"/>
    <n v="25"/>
  </r>
  <r>
    <x v="1"/>
    <s v="WASTE &amp; RECYCLING"/>
    <d v="2014-07-07T00:00:00"/>
    <d v="2014-08-21T00:00:00"/>
    <n v="34"/>
  </r>
  <r>
    <x v="1"/>
    <s v="WASTE &amp; RECYCLING"/>
    <d v="2014-08-22T00:00:00"/>
    <d v="2014-08-22T00:00:00"/>
    <n v="1"/>
  </r>
  <r>
    <x v="1"/>
    <s v="WASTE &amp; RECYCLING"/>
    <d v="2014-08-25T00:00:00"/>
    <d v="2014-08-29T00:00:00"/>
    <n v="4"/>
  </r>
  <r>
    <x v="6"/>
    <s v="LIBS&amp;CUSTSERV"/>
    <d v="2014-04-24T00:00:00"/>
    <d v="2014-04-24T00:00:00"/>
    <n v="1"/>
  </r>
  <r>
    <x v="6"/>
    <s v="LIBS&amp;CUSTSERV"/>
    <d v="2014-06-14T00:00:00"/>
    <d v="2014-06-14T00:00:00"/>
    <n v="1"/>
  </r>
  <r>
    <x v="6"/>
    <s v="LIBS&amp;CUSTSERV"/>
    <d v="2014-08-29T00:00:00"/>
    <d v="2014-08-29T00:00:00"/>
    <n v="1"/>
  </r>
  <r>
    <x v="2"/>
    <s v="INCLUSION &amp; SKILLS"/>
    <d v="2014-05-15T00:00:00"/>
    <d v="2014-05-15T00:00:00"/>
    <n v="1"/>
  </r>
  <r>
    <x v="2"/>
    <s v="INCLUSION &amp; SKILLS"/>
    <d v="2014-05-20T00:00:00"/>
    <d v="2014-05-20T00:00:00"/>
    <n v="1"/>
  </r>
  <r>
    <x v="3"/>
    <s v="EARLY INTERVENTION &amp; PREVENTION"/>
    <d v="2014-06-19T00:00:00"/>
    <d v="2014-06-20T00:00:00"/>
    <n v="2"/>
  </r>
  <r>
    <x v="1"/>
    <s v="WASTE &amp; RECYCLING"/>
    <d v="2014-07-24T00:00:00"/>
    <d v="2014-07-25T00:00:00"/>
    <n v="2"/>
  </r>
  <r>
    <x v="1"/>
    <s v="WASTE &amp; RECYCLING"/>
    <d v="2014-08-18T00:00:00"/>
    <d v="2014-08-18T00:00:00"/>
    <n v="1"/>
  </r>
  <r>
    <x v="1"/>
    <s v="WASTE &amp; RECYCLING"/>
    <d v="2014-04-28T00:00:00"/>
    <d v="2014-05-02T00:00:00"/>
    <n v="5"/>
  </r>
  <r>
    <x v="1"/>
    <s v="WASTE &amp; RECYCLING"/>
    <d v="2014-04-25T00:00:00"/>
    <d v="2014-04-25T00:00:00"/>
    <n v="1"/>
  </r>
  <r>
    <x v="1"/>
    <s v="WASTE &amp; RECYCLING"/>
    <d v="2014-04-28T00:00:00"/>
    <d v="2014-05-02T00:00:00"/>
    <n v="5"/>
  </r>
  <r>
    <x v="1"/>
    <s v="WASTE &amp; RECYCLING"/>
    <d v="2014-07-17T00:00:00"/>
    <d v="2014-07-17T00:00:00"/>
    <n v="1"/>
  </r>
  <r>
    <x v="3"/>
    <s v="EARLY INTERVENTION &amp; PREVENTION"/>
    <d v="2014-07-16T00:00:00"/>
    <d v="2014-07-16T00:00:00"/>
    <n v="1"/>
  </r>
  <r>
    <x v="0"/>
    <s v="COMMUNITY &amp; WELL-BEING"/>
    <d v="2014-07-30T00:00:00"/>
    <d v="2014-07-30T00:00:00"/>
    <n v="1"/>
  </r>
  <r>
    <x v="2"/>
    <s v="EDUCATION PARTNERSHIP &amp; COMMERCIAL SERVS"/>
    <d v="2014-05-06T00:00:00"/>
    <d v="2014-05-07T00:00:00"/>
    <n v="2"/>
  </r>
  <r>
    <x v="2"/>
    <s v="EDUCATION PARTNERSHIP &amp; COMMERCIAL SERVS"/>
    <d v="2014-06-04T00:00:00"/>
    <d v="2014-06-06T00:00:00"/>
    <n v="3"/>
  </r>
  <r>
    <x v="1"/>
    <s v="GREEN SPACES AND STREETS"/>
    <d v="2014-04-01T00:00:00"/>
    <d v="2014-04-01T00:00:00"/>
    <n v="1"/>
  </r>
  <r>
    <x v="1"/>
    <s v="GREEN SPACES AND STREETS"/>
    <d v="2014-04-28T00:00:00"/>
    <d v="2014-05-30T00:00:00"/>
    <n v="23"/>
  </r>
  <r>
    <x v="1"/>
    <s v="GREEN SPACES AND STREETS"/>
    <d v="2014-06-02T00:00:00"/>
    <d v="2014-06-30T00:00:00"/>
    <n v="21"/>
  </r>
  <r>
    <x v="1"/>
    <s v="GREEN SPACES AND STREETS"/>
    <d v="2014-07-01T00:00:00"/>
    <d v="2014-07-04T00:00:00"/>
    <n v="4"/>
  </r>
  <r>
    <x v="1"/>
    <s v="GREEN SPACES AND STREETS"/>
    <d v="2014-07-07T00:00:00"/>
    <d v="2014-07-31T00:00:00"/>
    <n v="19"/>
  </r>
  <r>
    <x v="1"/>
    <s v="GREEN SPACES AND STREETS"/>
    <d v="2014-08-01T00:00:00"/>
    <d v="2014-08-01T00:00:00"/>
    <n v="1"/>
  </r>
  <r>
    <x v="1"/>
    <s v="GREEN SPACES AND STREETS"/>
    <d v="2014-08-04T00:00:00"/>
    <d v="2014-08-29T00:00:00"/>
    <n v="19"/>
  </r>
  <r>
    <x v="0"/>
    <s v="ADULTS SOCIAL CARE"/>
    <d v="2014-06-23T00:00:00"/>
    <d v="2014-06-23T00:00:00"/>
    <n v="1"/>
  </r>
  <r>
    <x v="0"/>
    <s v="ADULTS SOCIAL CARE"/>
    <d v="2014-06-30T00:00:00"/>
    <d v="2014-07-04T00:00:00"/>
    <n v="5"/>
  </r>
  <r>
    <x v="0"/>
    <s v="ADULTS SOCIAL CARE"/>
    <d v="2014-08-21T00:00:00"/>
    <d v="2014-08-22T00:00:00"/>
    <n v="2"/>
  </r>
  <r>
    <x v="3"/>
    <s v="CHILDRENS SOCIAL CARE"/>
    <d v="2014-06-25T00:00:00"/>
    <d v="2014-06-27T00:00:00"/>
    <n v="3"/>
  </r>
  <r>
    <x v="3"/>
    <s v="CHILDRENS SOCIAL CARE"/>
    <d v="2014-06-26T00:00:00"/>
    <d v="2014-06-26T00:00:00"/>
    <n v="1"/>
  </r>
  <r>
    <x v="3"/>
    <s v="CHILDRENS SOCIAL CARE"/>
    <d v="2014-06-27T00:00:00"/>
    <d v="2014-06-27T00:00:00"/>
    <n v="1"/>
  </r>
  <r>
    <x v="3"/>
    <s v="EARLY INTERVENTION &amp; PREVENTION"/>
    <d v="2014-05-08T00:00:00"/>
    <d v="2014-05-09T00:00:00"/>
    <n v="2"/>
  </r>
  <r>
    <x v="3"/>
    <s v="EARLY INTERVENTION &amp; PREVENTION"/>
    <d v="2014-08-22T00:00:00"/>
    <d v="2014-08-29T00:00:00"/>
    <n v="5"/>
  </r>
  <r>
    <x v="1"/>
    <s v="WASTE &amp; RECYCLING"/>
    <d v="2014-07-07T00:00:00"/>
    <d v="2014-07-07T00:00:00"/>
    <n v="1"/>
  </r>
  <r>
    <x v="0"/>
    <s v="ADULTS SOCIAL CARE"/>
    <d v="2014-05-07T00:00:00"/>
    <d v="2014-05-09T00:00:00"/>
    <n v="3"/>
  </r>
  <r>
    <x v="3"/>
    <s v="EARLY INTERVENTION &amp; PREVENTION"/>
    <d v="2014-06-30T00:00:00"/>
    <d v="2014-06-30T00:00:00"/>
    <n v="1"/>
  </r>
  <r>
    <x v="3"/>
    <s v="CHILDRENS SOCIAL CARE"/>
    <d v="2014-07-07T00:00:00"/>
    <d v="2014-07-07T00:00:00"/>
    <n v="0.5"/>
  </r>
  <r>
    <x v="3"/>
    <s v="CHILDRENS SOCIAL CARE"/>
    <d v="2014-07-08T00:00:00"/>
    <d v="2014-07-09T00:00:00"/>
    <n v="2"/>
  </r>
  <r>
    <x v="1"/>
    <s v="GREEN SPACES AND STREETS"/>
    <d v="2014-05-15T00:00:00"/>
    <d v="2014-05-16T00:00:00"/>
    <n v="2"/>
  </r>
  <r>
    <x v="0"/>
    <s v="ADULTS SOCIAL CARE"/>
    <d v="2014-07-08T00:00:00"/>
    <d v="2014-07-08T00:00:00"/>
    <n v="1"/>
  </r>
  <r>
    <x v="2"/>
    <s v="EDUCATION PARTNERSHIP &amp; COMMERCIAL SERVS"/>
    <d v="2014-06-30T00:00:00"/>
    <d v="2014-07-23T00:00:00"/>
    <n v="18"/>
  </r>
  <r>
    <x v="0"/>
    <s v="ADULTS SOCIAL CARE"/>
    <d v="2014-06-03T00:00:00"/>
    <d v="2014-07-03T00:00:00"/>
    <n v="23"/>
  </r>
  <r>
    <x v="0"/>
    <s v="ADULTS SOCIAL CARE"/>
    <d v="2014-07-04T00:00:00"/>
    <d v="2014-08-11T00:00:00"/>
    <n v="27"/>
  </r>
  <r>
    <x v="2"/>
    <s v="EDUCATION PARTNERSHIP &amp; COMMERCIAL SERVS"/>
    <d v="2014-06-05T00:00:00"/>
    <d v="2014-06-05T00:00:00"/>
    <n v="1"/>
  </r>
  <r>
    <x v="2"/>
    <s v="EDUCATION PARTNERSHIP &amp; COMMERCIAL SERVS"/>
    <d v="2014-07-11T00:00:00"/>
    <d v="2014-07-11T00:00:00"/>
    <n v="1"/>
  </r>
  <r>
    <x v="3"/>
    <s v="CHILDRENS SOCIAL CARE"/>
    <d v="2014-06-25T00:00:00"/>
    <d v="2014-06-26T00:00:00"/>
    <n v="2"/>
  </r>
  <r>
    <x v="3"/>
    <s v="EARLY INTERVENTION &amp; PREVENTION"/>
    <d v="2014-07-08T00:00:00"/>
    <d v="2014-07-09T00:00:00"/>
    <n v="2"/>
  </r>
  <r>
    <x v="3"/>
    <s v="EARLY INTERVENTION &amp; PREVENTION"/>
    <d v="2014-04-02T00:00:00"/>
    <d v="2014-04-02T00:00:00"/>
    <n v="1"/>
  </r>
  <r>
    <x v="3"/>
    <s v="EARLY INTERVENTION &amp; PREVENTION"/>
    <d v="2014-04-03T00:00:00"/>
    <d v="2014-04-04T00:00:00"/>
    <n v="2"/>
  </r>
  <r>
    <x v="3"/>
    <s v="EARLY INTERVENTION &amp; PREVENTION"/>
    <d v="2014-04-08T00:00:00"/>
    <d v="2014-04-08T00:00:00"/>
    <n v="1"/>
  </r>
  <r>
    <x v="3"/>
    <s v="EARLY INTERVENTION &amp; PREVENTION"/>
    <d v="2014-06-23T00:00:00"/>
    <d v="2014-06-23T00:00:00"/>
    <n v="1"/>
  </r>
  <r>
    <x v="3"/>
    <s v="EARLY INTERVENTION &amp; PREVENTION"/>
    <d v="2014-07-14T00:00:00"/>
    <d v="2014-07-25T00:00:00"/>
    <n v="10"/>
  </r>
  <r>
    <x v="3"/>
    <s v="EARLY INTERVENTION &amp; PREVENTION"/>
    <d v="2014-08-04T00:00:00"/>
    <d v="2014-08-07T00:00:00"/>
    <n v="4"/>
  </r>
  <r>
    <x v="3"/>
    <s v="CHILDRENS SOCIAL CARE"/>
    <d v="2014-06-02T00:00:00"/>
    <d v="2014-06-02T00:00:00"/>
    <n v="1"/>
  </r>
  <r>
    <x v="2"/>
    <s v="EDUCATION PARTNERSHIP &amp; COMMERCIAL SERVS"/>
    <d v="2014-07-21T00:00:00"/>
    <d v="2014-07-21T00:00:00"/>
    <n v="1"/>
  </r>
  <r>
    <x v="1"/>
    <s v="WASTE &amp; RECYCLING"/>
    <d v="2014-04-07T00:00:00"/>
    <d v="2014-04-25T00:00:00"/>
    <n v="13"/>
  </r>
  <r>
    <x v="1"/>
    <s v="WASTE &amp; RECYCLING"/>
    <d v="2014-05-26T00:00:00"/>
    <d v="2014-05-27T00:00:00"/>
    <n v="1"/>
  </r>
  <r>
    <x v="1"/>
    <s v="WASTE &amp; RECYCLING"/>
    <d v="2014-07-22T00:00:00"/>
    <d v="2014-07-25T00:00:00"/>
    <n v="4"/>
  </r>
  <r>
    <x v="1"/>
    <s v="WASTE &amp; RECYCLING"/>
    <d v="2014-08-14T00:00:00"/>
    <d v="2014-08-22T00:00:00"/>
    <n v="7"/>
  </r>
  <r>
    <x v="1"/>
    <s v="WASTE &amp; RECYCLING"/>
    <d v="2014-06-06T00:00:00"/>
    <d v="2014-06-06T00:00:00"/>
    <n v="1"/>
  </r>
  <r>
    <x v="1"/>
    <s v="WASTE &amp; RECYCLING"/>
    <d v="2014-04-08T00:00:00"/>
    <d v="2014-04-08T00:00:00"/>
    <n v="1"/>
  </r>
  <r>
    <x v="1"/>
    <s v="WASTE &amp; RECYCLING"/>
    <d v="2014-06-30T00:00:00"/>
    <d v="2014-07-01T00:00:00"/>
    <n v="2"/>
  </r>
  <r>
    <x v="1"/>
    <s v="WASTE &amp; RECYCLING"/>
    <d v="2014-06-30T00:00:00"/>
    <d v="2014-06-30T00:00:00"/>
    <n v="1"/>
  </r>
  <r>
    <x v="1"/>
    <s v="WASTE &amp; RECYCLING"/>
    <d v="2014-04-01T00:00:00"/>
    <d v="2014-04-04T00:00:00"/>
    <n v="4"/>
  </r>
  <r>
    <x v="1"/>
    <s v="WASTE &amp; RECYCLING"/>
    <d v="2014-04-07T00:00:00"/>
    <d v="2014-04-11T00:00:00"/>
    <n v="5"/>
  </r>
  <r>
    <x v="1"/>
    <s v="WASTE &amp; RECYCLING"/>
    <d v="2014-07-08T00:00:00"/>
    <d v="2014-07-08T00:00:00"/>
    <n v="1"/>
  </r>
  <r>
    <x v="1"/>
    <s v="WASTE &amp; RECYCLING"/>
    <d v="2014-05-22T00:00:00"/>
    <d v="2014-05-23T00:00:00"/>
    <n v="2"/>
  </r>
  <r>
    <x v="1"/>
    <s v="WASTE &amp; RECYCLING"/>
    <d v="2014-08-07T00:00:00"/>
    <d v="2014-08-08T00:00:00"/>
    <n v="2"/>
  </r>
  <r>
    <x v="1"/>
    <s v="WASTE &amp; RECYCLING"/>
    <d v="2014-05-01T00:00:00"/>
    <d v="2014-05-01T00:00:00"/>
    <n v="1"/>
  </r>
  <r>
    <x v="3"/>
    <s v="EARLY INTERVENTION &amp; PREVENTION"/>
    <d v="2014-07-18T00:00:00"/>
    <d v="2014-09-11T00:00:00"/>
    <n v="23"/>
  </r>
  <r>
    <x v="3"/>
    <s v="EARLY INTERVENTION &amp; PREVENTION"/>
    <d v="2014-06-16T00:00:00"/>
    <d v="2014-06-16T00:00:00"/>
    <n v="1"/>
  </r>
  <r>
    <x v="1"/>
    <s v="WASTE &amp; RECYCLING"/>
    <d v="2014-07-07T00:00:00"/>
    <d v="2014-07-08T00:00:00"/>
    <n v="2"/>
  </r>
  <r>
    <x v="1"/>
    <s v="WASTE &amp; RECYCLING"/>
    <d v="2014-05-20T00:00:00"/>
    <d v="2014-05-23T00:00:00"/>
    <n v="4"/>
  </r>
  <r>
    <x v="1"/>
    <s v="WASTE &amp; RECYCLING"/>
    <d v="2014-06-11T00:00:00"/>
    <d v="2014-06-12T00:00:00"/>
    <n v="2"/>
  </r>
  <r>
    <x v="1"/>
    <s v="WASTE &amp; RECYCLING"/>
    <d v="2014-05-08T00:00:00"/>
    <d v="2014-05-09T00:00:00"/>
    <n v="2"/>
  </r>
  <r>
    <x v="2"/>
    <s v="EDUCATION PARTNERSHIP &amp; COMMERCIAL SERVS"/>
    <d v="2014-06-09T00:00:00"/>
    <d v="2014-06-09T00:00:00"/>
    <n v="1"/>
  </r>
  <r>
    <x v="2"/>
    <s v="EDUCATION PARTNERSHIP &amp; COMMERCIAL SERVS"/>
    <d v="2014-06-30T00:00:00"/>
    <d v="2014-06-30T00:00:00"/>
    <n v="1"/>
  </r>
  <r>
    <x v="0"/>
    <s v="COMMUNITY &amp; WELL-BEING"/>
    <d v="2014-07-24T00:00:00"/>
    <d v="2014-07-24T00:00:00"/>
    <n v="1"/>
  </r>
  <r>
    <x v="1"/>
    <s v="WASTE &amp; RECYCLING"/>
    <d v="2014-04-17T00:00:00"/>
    <d v="2014-04-17T00:00:00"/>
    <n v="1"/>
  </r>
  <r>
    <x v="1"/>
    <s v="WASTE &amp; RECYCLING"/>
    <d v="2014-07-07T00:00:00"/>
    <d v="2014-07-07T00:00:00"/>
    <n v="1"/>
  </r>
  <r>
    <x v="1"/>
    <s v="WASTE &amp; RECYCLING"/>
    <d v="2014-07-10T00:00:00"/>
    <d v="2014-07-10T00:00:00"/>
    <n v="1"/>
  </r>
  <r>
    <x v="1"/>
    <s v="WASTE &amp; RECYCLING"/>
    <d v="2014-08-15T00:00:00"/>
    <d v="2014-08-15T00:00:00"/>
    <n v="1"/>
  </r>
  <r>
    <x v="2"/>
    <s v="EDUCATION PARTNERSHIP &amp; COMMERCIAL SERVS"/>
    <d v="2014-06-26T00:00:00"/>
    <m/>
    <n v="0"/>
  </r>
  <r>
    <x v="3"/>
    <s v="CHILDRENS SOCIAL CARE"/>
    <d v="2014-08-20T00:00:00"/>
    <d v="2014-08-22T00:00:00"/>
    <n v="3"/>
  </r>
  <r>
    <x v="1"/>
    <s v="WASTE &amp; RECYCLING"/>
    <d v="2014-05-07T00:00:00"/>
    <d v="2014-05-23T00:00:00"/>
    <n v="13"/>
  </r>
  <r>
    <x v="1"/>
    <s v="WASTE &amp; RECYCLING"/>
    <d v="2014-07-10T00:00:00"/>
    <d v="2014-07-11T00:00:00"/>
    <n v="2"/>
  </r>
  <r>
    <x v="3"/>
    <s v="EARLY INTERVENTION &amp; PREVENTION"/>
    <d v="2014-05-07T00:00:00"/>
    <d v="2014-05-09T00:00:00"/>
    <n v="3"/>
  </r>
  <r>
    <x v="2"/>
    <s v="EDUCATION PARTNERSHIP &amp; COMMERCIAL SERVS"/>
    <d v="2014-06-18T00:00:00"/>
    <m/>
    <n v="0"/>
  </r>
  <r>
    <x v="2"/>
    <s v="EDUCATION PARTNERSHIP &amp; COMMERCIAL SERVS"/>
    <d v="2014-05-15T00:00:00"/>
    <d v="2014-05-19T00:00:00"/>
    <n v="3"/>
  </r>
  <r>
    <x v="2"/>
    <s v="EDUCATION PARTNERSHIP &amp; COMMERCIAL SERVS"/>
    <d v="2014-06-09T00:00:00"/>
    <d v="2014-06-10T00:00:00"/>
    <n v="2"/>
  </r>
  <r>
    <x v="2"/>
    <s v="PARTNERSHIPS"/>
    <d v="2014-04-07T00:00:00"/>
    <d v="2014-05-27T00:00:00"/>
    <n v="33"/>
  </r>
  <r>
    <x v="3"/>
    <s v="CHILDRENS SOCIAL CARE"/>
    <d v="2014-06-24T00:00:00"/>
    <d v="2014-06-24T00:00:00"/>
    <n v="0.5"/>
  </r>
  <r>
    <x v="3"/>
    <s v="CHILDRENS SOCIAL CARE"/>
    <d v="2014-06-25T00:00:00"/>
    <d v="2014-06-25T00:00:00"/>
    <n v="1"/>
  </r>
  <r>
    <x v="4"/>
    <s v="COMMERICAL &amp; CUSTOMER SERVICE"/>
    <d v="2014-05-31T00:00:00"/>
    <d v="2014-05-31T00:00:00"/>
    <n v="1"/>
  </r>
  <r>
    <x v="4"/>
    <s v="COMMERICAL &amp; CUSTOMER SERVICE"/>
    <d v="2014-08-02T00:00:00"/>
    <d v="2014-08-02T00:00:00"/>
    <n v="1"/>
  </r>
  <r>
    <x v="4"/>
    <s v="COMMERICAL &amp; CUSTOMER SERVICE"/>
    <d v="2014-08-30T00:00:00"/>
    <d v="2014-08-30T00:00:00"/>
    <n v="1"/>
  </r>
  <r>
    <x v="3"/>
    <s v="CHILDRENS SOCIAL CARE"/>
    <d v="2014-06-25T00:00:00"/>
    <d v="2014-06-27T00:00:00"/>
    <n v="3"/>
  </r>
  <r>
    <x v="3"/>
    <s v="CHILDRENS SOCIAL CARE"/>
    <d v="2014-06-16T00:00:00"/>
    <d v="2014-06-16T00:00:00"/>
    <n v="0.5"/>
  </r>
  <r>
    <x v="3"/>
    <s v="CHILDRENS SOCIAL CARE"/>
    <d v="2014-06-17T00:00:00"/>
    <d v="2014-06-17T00:00:00"/>
    <n v="1"/>
  </r>
  <r>
    <x v="3"/>
    <s v="CHILDRENS SOCIAL CARE"/>
    <d v="2014-08-20T00:00:00"/>
    <d v="2014-08-20T00:00:00"/>
    <n v="1"/>
  </r>
  <r>
    <x v="1"/>
    <s v="WASTE &amp; RECYCLING"/>
    <d v="2014-07-14T00:00:00"/>
    <d v="2014-08-01T00:00:00"/>
    <n v="15"/>
  </r>
  <r>
    <x v="1"/>
    <s v="WASTE &amp; RECYCLING"/>
    <d v="2014-08-04T00:00:00"/>
    <d v="2014-08-12T00:00:00"/>
    <n v="7"/>
  </r>
  <r>
    <x v="3"/>
    <s v="EARLY INTERVENTION &amp; PREVENTION"/>
    <d v="2014-05-06T00:00:00"/>
    <d v="2014-05-06T00:00:00"/>
    <n v="1"/>
  </r>
  <r>
    <x v="1"/>
    <s v="GREEN SPACES AND STREETS"/>
    <d v="2014-08-27T00:00:00"/>
    <d v="2014-08-29T00:00:00"/>
    <n v="3"/>
  </r>
  <r>
    <x v="1"/>
    <s v="WASTE &amp; RECYCLING"/>
    <d v="2014-04-03T00:00:00"/>
    <d v="2014-04-04T00:00:00"/>
    <n v="2"/>
  </r>
  <r>
    <x v="1"/>
    <s v="WASTE &amp; RECYCLING"/>
    <d v="2014-06-09T00:00:00"/>
    <d v="2014-06-11T00:00:00"/>
    <n v="3"/>
  </r>
  <r>
    <x v="4"/>
    <s v="DCO OFFICER"/>
    <d v="2014-06-24T00:00:00"/>
    <d v="2014-06-24T00:00:00"/>
    <n v="1"/>
  </r>
  <r>
    <x v="4"/>
    <s v="DCO OFFICER"/>
    <d v="2014-07-08T00:00:00"/>
    <d v="2014-07-08T00:00:00"/>
    <n v="1"/>
  </r>
  <r>
    <x v="3"/>
    <s v="EARLY INTERVENTION &amp; PREVENTION"/>
    <d v="2014-05-15T00:00:00"/>
    <d v="2014-05-15T00:00:00"/>
    <n v="1"/>
  </r>
  <r>
    <x v="3"/>
    <s v="EARLY INTERVENTION &amp; PREVENTION"/>
    <d v="2014-05-16T00:00:00"/>
    <d v="2014-05-23T00:00:00"/>
    <n v="6"/>
  </r>
  <r>
    <x v="3"/>
    <s v="EARLY INTERVENTION &amp; PREVENTION"/>
    <d v="2014-04-22T00:00:00"/>
    <d v="2014-04-22T00:00:00"/>
    <n v="1"/>
  </r>
  <r>
    <x v="3"/>
    <s v="CHILDRENS SOCIAL CARE"/>
    <d v="2014-05-29T00:00:00"/>
    <d v="2014-05-30T00:00:00"/>
    <n v="2"/>
  </r>
  <r>
    <x v="3"/>
    <s v="EARLY INTERVENTION &amp; PREVENTION"/>
    <d v="2014-08-15T00:00:00"/>
    <d v="2014-08-15T00:00:00"/>
    <n v="1"/>
  </r>
  <r>
    <x v="3"/>
    <s v="EARLY INTERVENTION &amp; PREVENTION"/>
    <d v="2014-08-11T00:00:00"/>
    <d v="2014-08-11T00:00:00"/>
    <n v="1"/>
  </r>
  <r>
    <x v="3"/>
    <s v="EARLY INTERVENTION &amp; PREVENTION"/>
    <d v="2014-08-12T00:00:00"/>
    <d v="2014-08-22T00:00:00"/>
    <n v="9"/>
  </r>
  <r>
    <x v="3"/>
    <s v="EARLY INTERVENTION &amp; PREVENTION"/>
    <d v="2014-04-25T00:00:00"/>
    <d v="2014-04-25T00:00:00"/>
    <n v="1"/>
  </r>
  <r>
    <x v="3"/>
    <s v="EARLY INTERVENTION &amp; PREVENTION"/>
    <d v="2014-06-02T00:00:00"/>
    <d v="2014-06-02T00:00:00"/>
    <n v="1"/>
  </r>
  <r>
    <x v="3"/>
    <s v="EARLY INTERVENTION &amp; PREVENTION"/>
    <d v="2014-07-09T00:00:00"/>
    <d v="2014-07-10T00:00:00"/>
    <n v="2"/>
  </r>
  <r>
    <x v="2"/>
    <s v="EDUCATION PARTNERSHIP &amp; COMMERCIAL SERVS"/>
    <d v="2014-06-05T00:00:00"/>
    <d v="2014-06-05T00:00:00"/>
    <n v="1"/>
  </r>
  <r>
    <x v="3"/>
    <s v="CHILDRENS SOCIAL CARE"/>
    <d v="2014-04-01T00:00:00"/>
    <d v="2014-04-30T00:00:00"/>
    <n v="20"/>
  </r>
  <r>
    <x v="3"/>
    <s v="CHILDRENS SOCIAL CARE"/>
    <d v="2014-05-01T00:00:00"/>
    <d v="2014-06-30T00:00:00"/>
    <n v="41"/>
  </r>
  <r>
    <x v="3"/>
    <s v="CHILDRENS SOCIAL CARE"/>
    <d v="2014-07-01T00:00:00"/>
    <d v="2014-07-31T00:00:00"/>
    <n v="23"/>
  </r>
  <r>
    <x v="3"/>
    <s v="CHILDRENS SOCIAL CARE"/>
    <d v="2014-08-01T00:00:00"/>
    <d v="2014-10-01T00:00:00"/>
    <n v="43"/>
  </r>
  <r>
    <x v="3"/>
    <s v="EARLY INTERVENTION &amp; PREVENTION"/>
    <d v="2014-05-21T00:00:00"/>
    <d v="2014-05-22T00:00:00"/>
    <n v="2"/>
  </r>
  <r>
    <x v="3"/>
    <s v="EARLY INTERVENTION &amp; PREVENTION"/>
    <d v="2014-06-16T00:00:00"/>
    <d v="2014-06-27T00:00:00"/>
    <n v="10"/>
  </r>
  <r>
    <x v="3"/>
    <s v="EARLY INTERVENTION &amp; PREVENTION"/>
    <d v="2014-06-28T00:00:00"/>
    <d v="2014-07-18T00:00:00"/>
    <n v="15"/>
  </r>
  <r>
    <x v="2"/>
    <s v="EDUCATION PARTNERSHIP &amp; COMMERCIAL SERVS"/>
    <d v="2014-06-19T00:00:00"/>
    <d v="2014-06-27T00:00:00"/>
    <n v="7"/>
  </r>
  <r>
    <x v="2"/>
    <s v="EDUCATION PARTNERSHIP &amp; COMMERCIAL SERVS"/>
    <d v="2014-07-03T00:00:00"/>
    <d v="2014-07-03T00:00:00"/>
    <n v="1"/>
  </r>
  <r>
    <x v="3"/>
    <s v="EARLY INTERVENTION &amp; PREVENTION"/>
    <d v="2014-05-27T00:00:00"/>
    <d v="2014-05-27T00:00:00"/>
    <n v="1"/>
  </r>
  <r>
    <x v="3"/>
    <s v="CHILDRENS SOCIAL CARE"/>
    <d v="2014-07-16T00:00:00"/>
    <d v="2014-07-17T00:00:00"/>
    <n v="2"/>
  </r>
  <r>
    <x v="2"/>
    <s v="INCLUSION &amp; SKILLS"/>
    <d v="2014-05-16T00:00:00"/>
    <d v="2014-05-19T00:00:00"/>
    <n v="1"/>
  </r>
  <r>
    <x v="2"/>
    <s v="INCLUSION &amp; SKILLS"/>
    <d v="2014-06-25T00:00:00"/>
    <d v="2014-06-25T00:00:00"/>
    <n v="1"/>
  </r>
  <r>
    <x v="2"/>
    <s v="INCLUSION &amp; SKILLS"/>
    <d v="2014-04-29T00:00:00"/>
    <d v="2014-04-30T00:00:00"/>
    <n v="2"/>
  </r>
  <r>
    <x v="2"/>
    <s v="INCLUSION &amp; SKILLS"/>
    <d v="2014-06-03T00:00:00"/>
    <d v="2014-06-03T00:00:00"/>
    <n v="1"/>
  </r>
  <r>
    <x v="2"/>
    <s v="INCLUSION &amp; SKILLS"/>
    <d v="2014-06-04T00:00:00"/>
    <d v="2014-06-06T00:00:00"/>
    <n v="3"/>
  </r>
  <r>
    <x v="2"/>
    <s v="EDUCATION PARTNERSHIP &amp; COMMERCIAL SERVS"/>
    <d v="2014-04-09T00:00:00"/>
    <d v="2014-04-11T00:00:00"/>
    <n v="3"/>
  </r>
  <r>
    <x v="2"/>
    <s v="EDUCATION PARTNERSHIP &amp; COMMERCIAL SERVS"/>
    <d v="2014-04-28T00:00:00"/>
    <d v="2014-04-30T00:00:00"/>
    <n v="3"/>
  </r>
  <r>
    <x v="4"/>
    <s v="DCO OFFICER"/>
    <d v="2014-07-16T00:00:00"/>
    <d v="2014-07-16T00:00:00"/>
    <n v="1"/>
  </r>
  <r>
    <x v="2"/>
    <s v="EDUCATION PARTNERSHIP &amp; COMMERCIAL SERVS"/>
    <d v="2014-05-19T00:00:00"/>
    <d v="2014-05-30T00:00:00"/>
    <n v="9"/>
  </r>
  <r>
    <x v="3"/>
    <s v="CHILDRENS SOCIAL CARE"/>
    <d v="2014-08-12T00:00:00"/>
    <d v="2014-08-12T00:00:00"/>
    <n v="1"/>
  </r>
  <r>
    <x v="3"/>
    <s v="EARLY INTERVENTION &amp; PREVENTION"/>
    <d v="2014-05-13T00:00:00"/>
    <d v="2014-05-13T00:00:00"/>
    <n v="1"/>
  </r>
  <r>
    <x v="3"/>
    <s v="EARLY INTERVENTION &amp; PREVENTION"/>
    <d v="2014-04-05T00:00:00"/>
    <d v="2014-04-05T00:00:00"/>
    <n v="1"/>
  </r>
  <r>
    <x v="3"/>
    <s v="EARLY INTERVENTION &amp; PREVENTION"/>
    <d v="2014-05-17T00:00:00"/>
    <d v="2014-05-17T00:00:00"/>
    <n v="0.25"/>
  </r>
  <r>
    <x v="3"/>
    <s v="EARLY INTERVENTION &amp; PREVENTION"/>
    <d v="2014-07-05T00:00:00"/>
    <d v="2014-07-05T00:00:00"/>
    <n v="1"/>
  </r>
  <r>
    <x v="3"/>
    <s v="EARLY INTERVENTION &amp; PREVENTION"/>
    <d v="2014-07-26T00:00:00"/>
    <d v="2014-07-26T00:00:00"/>
    <n v="1"/>
  </r>
  <r>
    <x v="3"/>
    <s v="CHILDRENS SOCIAL CARE"/>
    <d v="2014-04-28T00:00:00"/>
    <d v="2014-04-28T00:00:00"/>
    <n v="0.46"/>
  </r>
  <r>
    <x v="3"/>
    <s v="CHILDRENS SOCIAL CARE"/>
    <d v="2014-04-29T00:00:00"/>
    <d v="2014-05-02T00:00:00"/>
    <n v="4"/>
  </r>
  <r>
    <x v="3"/>
    <s v="CHILDRENS SOCIAL CARE"/>
    <d v="2014-05-05T00:00:00"/>
    <d v="2014-05-30T00:00:00"/>
    <n v="18"/>
  </r>
  <r>
    <x v="3"/>
    <s v="CHILDRENS SOCIAL CARE"/>
    <d v="2014-06-02T00:00:00"/>
    <d v="2014-06-30T00:00:00"/>
    <n v="21"/>
  </r>
  <r>
    <x v="3"/>
    <s v="CHILDRENS SOCIAL CARE"/>
    <d v="2014-07-01T00:00:00"/>
    <d v="2014-08-01T00:00:00"/>
    <n v="24"/>
  </r>
  <r>
    <x v="3"/>
    <s v="CHILDRENS SOCIAL CARE"/>
    <d v="2014-08-02T00:00:00"/>
    <m/>
    <n v="0"/>
  </r>
  <r>
    <x v="4"/>
    <s v="DCO OFFICER"/>
    <d v="2014-06-17T00:00:00"/>
    <d v="2014-06-17T00:00:00"/>
    <n v="1"/>
  </r>
  <r>
    <x v="2"/>
    <s v="EDUCATION PARTNERSHIP &amp; COMMERCIAL SERVS"/>
    <d v="2014-06-16T00:00:00"/>
    <d v="2014-06-16T00:00:00"/>
    <n v="1"/>
  </r>
  <r>
    <x v="3"/>
    <s v="EARLY INTERVENTION &amp; PREVENTION"/>
    <d v="2014-05-20T00:00:00"/>
    <d v="2014-05-21T00:00:00"/>
    <n v="2"/>
  </r>
  <r>
    <x v="3"/>
    <s v="CHILDRENS SOCIAL CARE"/>
    <d v="2014-06-20T00:00:00"/>
    <d v="2014-06-20T00:00:00"/>
    <n v="1"/>
  </r>
  <r>
    <x v="3"/>
    <s v="CHILDRENS SOCIAL CARE"/>
    <d v="2014-07-08T00:00:00"/>
    <d v="2014-07-08T00:00:00"/>
    <n v="1"/>
  </r>
  <r>
    <x v="3"/>
    <s v="EARLY INTERVENTION &amp; PREVENTION"/>
    <d v="2014-07-02T00:00:00"/>
    <d v="2014-07-04T00:00:00"/>
    <n v="3"/>
  </r>
  <r>
    <x v="0"/>
    <s v="ADULTS SOCIAL CARE"/>
    <d v="2014-08-01T00:00:00"/>
    <d v="2014-08-01T00:00:00"/>
    <n v="1"/>
  </r>
  <r>
    <x v="0"/>
    <s v="ADULTS SOCIAL CARE"/>
    <d v="2014-08-27T00:00:00"/>
    <d v="2014-09-10T00:00:00"/>
    <n v="11"/>
  </r>
  <r>
    <x v="3"/>
    <s v="EARLY INTERVENTION &amp; PREVENTION"/>
    <d v="2014-08-11T00:00:00"/>
    <d v="2014-08-13T00:00:00"/>
    <n v="3"/>
  </r>
  <r>
    <x v="1"/>
    <s v="WASTE &amp; RECYCLING"/>
    <d v="2014-08-04T00:00:00"/>
    <d v="2014-08-04T00:00:00"/>
    <n v="1"/>
  </r>
  <r>
    <x v="3"/>
    <s v="CHILDREN'S SERVICE"/>
    <d v="2014-06-20T00:00:00"/>
    <d v="2014-06-20T00:00:00"/>
    <n v="1"/>
  </r>
  <r>
    <x v="3"/>
    <s v="EARLY INTERVENTION &amp; PREVENTION"/>
    <d v="2014-07-03T00:00:00"/>
    <d v="2014-07-03T00:00:00"/>
    <n v="1"/>
  </r>
  <r>
    <x v="1"/>
    <s v="WASTE &amp; RECYCLING"/>
    <d v="2014-04-03T00:00:00"/>
    <d v="2014-04-04T00:00:00"/>
    <n v="2"/>
  </r>
  <r>
    <x v="1"/>
    <s v="WASTE &amp; RECYCLING"/>
    <d v="2014-04-14T00:00:00"/>
    <d v="2014-04-25T00:00:00"/>
    <n v="8"/>
  </r>
  <r>
    <x v="1"/>
    <s v="WASTE &amp; RECYCLING"/>
    <d v="2014-04-28T00:00:00"/>
    <d v="2014-05-02T00:00:00"/>
    <n v="5"/>
  </r>
  <r>
    <x v="1"/>
    <s v="WASTE &amp; RECYCLING"/>
    <d v="2014-07-21T00:00:00"/>
    <d v="2014-07-25T00:00:00"/>
    <n v="5"/>
  </r>
  <r>
    <x v="1"/>
    <s v="WASTE &amp; RECYCLING"/>
    <d v="2014-08-08T00:00:00"/>
    <d v="2014-08-08T00:00:00"/>
    <n v="1"/>
  </r>
  <r>
    <x v="3"/>
    <s v="EARLY INTERVENTION &amp; PREVENTION"/>
    <d v="2014-07-25T00:00:00"/>
    <d v="2014-07-25T00:00:00"/>
    <n v="1"/>
  </r>
  <r>
    <x v="4"/>
    <s v="ASSURANCE"/>
    <d v="2014-07-09T00:00:00"/>
    <d v="2014-07-11T00:00:00"/>
    <n v="3"/>
  </r>
  <r>
    <x v="4"/>
    <s v="ASSURANCE"/>
    <d v="2014-07-14T00:00:00"/>
    <d v="2014-07-28T00:00:00"/>
    <n v="11"/>
  </r>
  <r>
    <x v="4"/>
    <s v="ASSURANCE"/>
    <d v="2014-08-04T00:00:00"/>
    <d v="2014-08-08T00:00:00"/>
    <n v="5"/>
  </r>
  <r>
    <x v="1"/>
    <s v="WASTE &amp; RECYCLING"/>
    <d v="2014-05-02T00:00:00"/>
    <d v="2014-05-14T00:00:00"/>
    <n v="8"/>
  </r>
  <r>
    <x v="1"/>
    <s v="WASTE &amp; RECYCLING"/>
    <d v="2014-07-10T00:00:00"/>
    <d v="2014-07-10T00:00:00"/>
    <n v="1"/>
  </r>
  <r>
    <x v="3"/>
    <s v="EARLY INTERVENTION &amp; PREVENTION"/>
    <d v="2014-04-22T00:00:00"/>
    <d v="2014-04-22T00:00:00"/>
    <n v="1"/>
  </r>
  <r>
    <x v="3"/>
    <s v="EARLY INTERVENTION &amp; PREVENTION"/>
    <d v="2014-06-14T00:00:00"/>
    <d v="2014-06-14T00:00:00"/>
    <n v="0.75"/>
  </r>
  <r>
    <x v="2"/>
    <s v="EDUCATION PARTNERSHIP &amp; COMMERCIAL SERVS"/>
    <d v="2014-05-15T00:00:00"/>
    <m/>
    <n v="0"/>
  </r>
  <r>
    <x v="0"/>
    <s v="ADULTS SOCIAL CARE"/>
    <d v="2014-05-07T00:00:00"/>
    <d v="2014-07-16T00:00:00"/>
    <n v="50"/>
  </r>
  <r>
    <x v="0"/>
    <s v="ADULTS SOCIAL CARE"/>
    <d v="2014-04-07T00:00:00"/>
    <d v="2014-09-01T00:00:00"/>
    <n v="101"/>
  </r>
  <r>
    <x v="2"/>
    <s v="INCLUSION &amp; SKILLS"/>
    <d v="2014-07-17T00:00:00"/>
    <d v="2014-07-17T00:00:00"/>
    <n v="0.5"/>
  </r>
  <r>
    <x v="3"/>
    <s v="CHILDRENS SOCIAL CARE"/>
    <d v="2014-04-14T00:00:00"/>
    <d v="2014-04-23T00:00:00"/>
    <n v="6"/>
  </r>
  <r>
    <x v="1"/>
    <s v="CONTRACT MANAGEMENT"/>
    <d v="2014-04-01T00:00:00"/>
    <d v="2014-04-04T00:00:00"/>
    <n v="4"/>
  </r>
  <r>
    <x v="1"/>
    <s v="GREEN SPACES AND STREETS"/>
    <d v="2014-05-06T00:00:00"/>
    <d v="2014-05-12T00:00:00"/>
    <n v="5"/>
  </r>
  <r>
    <x v="3"/>
    <s v="EARLY INTERVENTION &amp; PREVENTION"/>
    <d v="2014-06-30T00:00:00"/>
    <d v="2014-07-01T00:00:00"/>
    <n v="2"/>
  </r>
  <r>
    <x v="3"/>
    <s v="EARLY INTERVENTION &amp; PREVENTION"/>
    <d v="2014-04-28T00:00:00"/>
    <d v="2014-04-29T00:00:00"/>
    <n v="2"/>
  </r>
  <r>
    <x v="3"/>
    <s v="EARLY INTERVENTION &amp; PREVENTION"/>
    <d v="2014-05-19T00:00:00"/>
    <d v="2014-05-19T00:00:00"/>
    <n v="1"/>
  </r>
  <r>
    <x v="3"/>
    <s v="EARLY INTERVENTION &amp; PREVENTION"/>
    <d v="2014-07-23T00:00:00"/>
    <d v="2014-07-25T00:00:00"/>
    <n v="3"/>
  </r>
  <r>
    <x v="1"/>
    <s v="WASTE &amp; RECYCLING"/>
    <d v="2014-08-28T00:00:00"/>
    <d v="2014-08-28T00:00:00"/>
    <n v="1"/>
  </r>
  <r>
    <x v="2"/>
    <s v="EDUCATION PARTNERSHIP &amp; COMMERCIAL SERVS"/>
    <d v="2014-06-05T00:00:00"/>
    <d v="2014-06-24T00:00:00"/>
    <n v="14"/>
  </r>
  <r>
    <x v="2"/>
    <s v="EDUCATION PARTNERSHIP &amp; COMMERCIAL SERVS"/>
    <d v="2014-06-09T00:00:00"/>
    <d v="2014-06-09T00:00:00"/>
    <n v="1"/>
  </r>
  <r>
    <x v="2"/>
    <s v="EDUCATION PARTNERSHIP &amp; COMMERCIAL SERVS"/>
    <d v="2014-05-09T00:00:00"/>
    <d v="2014-05-09T00:00:00"/>
    <n v="1"/>
  </r>
  <r>
    <x v="1"/>
    <s v="WASTE &amp; RECYCLING"/>
    <d v="2014-08-11T00:00:00"/>
    <d v="2014-08-19T00:00:00"/>
    <n v="7"/>
  </r>
  <r>
    <x v="4"/>
    <s v="DCO OFFICER"/>
    <d v="2014-07-23T00:00:00"/>
    <d v="2014-07-24T00:00:00"/>
    <n v="2"/>
  </r>
  <r>
    <x v="1"/>
    <s v="GREEN SPACES AND STREETS"/>
    <d v="2014-05-08T00:00:00"/>
    <d v="2014-05-08T00:00:00"/>
    <n v="0.5"/>
  </r>
  <r>
    <x v="1"/>
    <s v="GREEN SPACES AND STREETS"/>
    <d v="2014-05-12T00:00:00"/>
    <d v="2014-05-12T00:00:00"/>
    <n v="0.5"/>
  </r>
  <r>
    <x v="1"/>
    <s v="GREEN SPACES AND STREETS"/>
    <d v="2014-05-13T00:00:00"/>
    <d v="2014-05-16T00:00:00"/>
    <n v="4"/>
  </r>
  <r>
    <x v="1"/>
    <s v="GREEN SPACES AND STREETS"/>
    <d v="2014-05-21T00:00:00"/>
    <d v="2014-05-21T00:00:00"/>
    <n v="0.5"/>
  </r>
  <r>
    <x v="1"/>
    <s v="GREEN SPACES AND STREETS"/>
    <d v="2014-05-22T00:00:00"/>
    <d v="2014-05-27T00:00:00"/>
    <n v="3"/>
  </r>
  <r>
    <x v="0"/>
    <s v="COMMUNITY &amp; WELL-BEING"/>
    <d v="2014-04-15T00:00:00"/>
    <d v="2014-04-15T00:00:00"/>
    <n v="1"/>
  </r>
  <r>
    <x v="0"/>
    <s v="COMMUNITY &amp; WELL-BEING"/>
    <d v="2014-04-17T00:00:00"/>
    <d v="2014-04-17T00:00:00"/>
    <n v="1"/>
  </r>
  <r>
    <x v="0"/>
    <s v="COMMUNITY &amp; WELL-BEING"/>
    <d v="2014-04-23T00:00:00"/>
    <d v="2014-04-23T00:00:00"/>
    <n v="1"/>
  </r>
  <r>
    <x v="2"/>
    <s v="EDUCATION PARTNERSHIP &amp; COMMERCIAL SERVS"/>
    <d v="2014-05-22T00:00:00"/>
    <d v="2014-05-22T00:00:00"/>
    <n v="1"/>
  </r>
  <r>
    <x v="2"/>
    <s v="INCLUSION &amp; SKILLS"/>
    <d v="2014-05-21T00:00:00"/>
    <d v="2014-05-21T00:00:00"/>
    <n v="1"/>
  </r>
  <r>
    <x v="1"/>
    <s v="WASTE &amp; RECYCLING"/>
    <d v="2014-05-13T00:00:00"/>
    <d v="2014-05-13T00:00:00"/>
    <n v="1"/>
  </r>
  <r>
    <x v="1"/>
    <s v="WASTE &amp; RECYCLING"/>
    <d v="2014-06-05T00:00:00"/>
    <d v="2014-06-13T00:00:00"/>
    <n v="7"/>
  </r>
  <r>
    <x v="1"/>
    <s v="CONTRACT MANAGEMENT"/>
    <d v="2014-06-20T00:00:00"/>
    <d v="2014-06-20T00:00:00"/>
    <n v="0.5"/>
  </r>
  <r>
    <x v="3"/>
    <s v="CHILDRENS SOCIAL CARE"/>
    <d v="2014-06-10T00:00:00"/>
    <d v="2014-06-10T00:00:00"/>
    <n v="0.5"/>
  </r>
  <r>
    <x v="3"/>
    <s v="CHILDRENS SOCIAL CARE"/>
    <d v="2014-06-11T00:00:00"/>
    <d v="2014-06-12T00:00:00"/>
    <n v="2"/>
  </r>
  <r>
    <x v="2"/>
    <s v="EDUCATION PARTNERSHIP &amp; COMMERCIAL SERVS"/>
    <d v="2014-06-24T00:00:00"/>
    <d v="2014-06-24T00:00:00"/>
    <n v="1"/>
  </r>
  <r>
    <x v="1"/>
    <s v="WASTE &amp; RECYCLING"/>
    <d v="2014-05-12T00:00:00"/>
    <d v="2014-05-12T00:00:00"/>
    <n v="1"/>
  </r>
  <r>
    <x v="1"/>
    <s v="WASTE &amp; RECYCLING"/>
    <d v="2014-08-01T00:00:00"/>
    <d v="2014-08-01T00:00:00"/>
    <n v="1"/>
  </r>
  <r>
    <x v="1"/>
    <s v="WASTE &amp; RECYCLING"/>
    <d v="2014-08-04T00:00:00"/>
    <d v="2014-08-18T00:00:00"/>
    <n v="11"/>
  </r>
  <r>
    <x v="3"/>
    <s v="CHILDRENS SOCIAL CARE"/>
    <d v="2014-07-11T00:00:00"/>
    <d v="2014-07-11T00:00:00"/>
    <n v="1"/>
  </r>
  <r>
    <x v="3"/>
    <s v="CHILDRENS SOCIAL CARE"/>
    <d v="2014-04-25T00:00:00"/>
    <d v="2014-04-25T00:00:00"/>
    <n v="1"/>
  </r>
  <r>
    <x v="3"/>
    <s v="CHILDRENS SOCIAL CARE"/>
    <d v="2014-06-11T00:00:00"/>
    <d v="2014-06-11T00:00:00"/>
    <n v="1"/>
  </r>
  <r>
    <x v="3"/>
    <s v="CHILDRENS SOCIAL CARE"/>
    <d v="2014-07-14T00:00:00"/>
    <d v="2014-07-15T00:00:00"/>
    <n v="2"/>
  </r>
  <r>
    <x v="3"/>
    <s v="EARLY INTERVENTION &amp; PREVENTION"/>
    <d v="2014-06-18T00:00:00"/>
    <d v="2014-06-18T00:00:00"/>
    <n v="1"/>
  </r>
  <r>
    <x v="0"/>
    <s v="ADULTS SOCIAL CARE"/>
    <d v="2014-08-18T00:00:00"/>
    <m/>
    <n v="0"/>
  </r>
  <r>
    <x v="3"/>
    <s v="EARLY INTERVENTION &amp; PREVENTION"/>
    <d v="2014-06-16T00:00:00"/>
    <d v="2014-06-30T00:00:00"/>
    <n v="11"/>
  </r>
  <r>
    <x v="3"/>
    <s v="EARLY INTERVENTION &amp; PREVENTION"/>
    <d v="2014-08-05T00:00:00"/>
    <d v="2014-09-05T00:00:00"/>
    <n v="23"/>
  </r>
  <r>
    <x v="3"/>
    <s v="EARLY INTERVENTION &amp; PREVENTION"/>
    <d v="2014-06-12T00:00:00"/>
    <d v="2014-06-13T00:00:00"/>
    <n v="2"/>
  </r>
  <r>
    <x v="1"/>
    <s v="WASTE &amp; RECYCLING"/>
    <d v="2014-04-30T00:00:00"/>
    <d v="2014-04-30T00:00:00"/>
    <n v="1"/>
  </r>
  <r>
    <x v="1"/>
    <s v="WASTE &amp; RECYCLING"/>
    <d v="2014-05-08T00:00:00"/>
    <d v="2014-05-12T00:00:00"/>
    <n v="3"/>
  </r>
  <r>
    <x v="0"/>
    <s v="ADULTS SOCIAL CARE"/>
    <d v="2014-05-06T00:00:00"/>
    <d v="2014-05-07T00:00:00"/>
    <n v="2"/>
  </r>
  <r>
    <x v="2"/>
    <s v="EDUCATION PARTNERSHIP &amp; COMMERCIAL SERVS"/>
    <d v="2014-07-08T00:00:00"/>
    <d v="2014-07-08T00:00:00"/>
    <n v="1"/>
  </r>
  <r>
    <x v="1"/>
    <s v="WASTE &amp; RECYCLING"/>
    <d v="2014-05-20T00:00:00"/>
    <d v="2014-05-30T00:00:00"/>
    <n v="8"/>
  </r>
  <r>
    <x v="1"/>
    <s v="WASTE &amp; RECYCLING"/>
    <d v="2014-06-02T00:00:00"/>
    <d v="2014-06-05T00:00:00"/>
    <n v="4"/>
  </r>
  <r>
    <x v="1"/>
    <s v="WASTE &amp; RECYCLING"/>
    <d v="2014-08-25T00:00:00"/>
    <d v="2014-08-29T00:00:00"/>
    <n v="4"/>
  </r>
  <r>
    <x v="2"/>
    <s v="EDUCATION PARTNERSHIP &amp; COMMERCIAL SERVS"/>
    <d v="2014-04-01T00:00:00"/>
    <d v="2014-04-02T00:00:00"/>
    <n v="2"/>
  </r>
  <r>
    <x v="2"/>
    <s v="EDUCATION PARTNERSHIP &amp; COMMERCIAL SERVS"/>
    <d v="2014-06-30T00:00:00"/>
    <d v="2014-07-14T00:00:00"/>
    <n v="11"/>
  </r>
  <r>
    <x v="1"/>
    <s v="GREEN SPACES AND STREETS"/>
    <d v="2014-06-25T00:00:00"/>
    <d v="2014-07-02T00:00:00"/>
    <n v="6"/>
  </r>
  <r>
    <x v="0"/>
    <s v="ADULTS SOCIAL CARE"/>
    <d v="2014-06-16T00:00:00"/>
    <d v="2014-06-16T00:00:00"/>
    <n v="1"/>
  </r>
  <r>
    <x v="1"/>
    <s v="WASTE &amp; RECYCLING"/>
    <d v="2014-05-02T00:00:00"/>
    <d v="2014-05-02T00:00:00"/>
    <n v="1"/>
  </r>
  <r>
    <x v="1"/>
    <s v="GREEN SPACES AND STREETS"/>
    <d v="2014-07-09T00:00:00"/>
    <d v="2014-07-11T00:00:00"/>
    <n v="3"/>
  </r>
  <r>
    <x v="3"/>
    <s v="CHILDRENS SOCIAL CARE"/>
    <d v="2014-08-18T00:00:00"/>
    <d v="2014-08-18T00:00:00"/>
    <n v="1"/>
  </r>
  <r>
    <x v="1"/>
    <s v="GREEN SPACES AND STREETS"/>
    <d v="2014-05-22T00:00:00"/>
    <d v="2014-05-23T00:00:00"/>
    <n v="2"/>
  </r>
  <r>
    <x v="1"/>
    <s v="CONTRACT MANAGEMENT"/>
    <d v="2014-05-14T00:00:00"/>
    <d v="2014-05-23T00:00:00"/>
    <n v="8"/>
  </r>
  <r>
    <x v="3"/>
    <s v="EARLY INTERVENTION &amp; PREVENTION"/>
    <d v="2014-04-01T00:00:00"/>
    <d v="2014-04-15T00:00:00"/>
    <n v="11"/>
  </r>
  <r>
    <x v="3"/>
    <s v="EARLY INTERVENTION &amp; PREVENTION"/>
    <d v="2014-05-14T00:00:00"/>
    <d v="2014-05-22T00:00:00"/>
    <n v="7"/>
  </r>
  <r>
    <x v="3"/>
    <s v="EARLY INTERVENTION &amp; PREVENTION"/>
    <d v="2014-06-25T00:00:00"/>
    <d v="2014-06-27T00:00:00"/>
    <n v="3"/>
  </r>
  <r>
    <x v="1"/>
    <s v="WASTE &amp; RECYCLING"/>
    <d v="2014-04-02T00:00:00"/>
    <d v="2014-04-03T00:00:00"/>
    <n v="2"/>
  </r>
  <r>
    <x v="1"/>
    <s v="WASTE &amp; RECYCLING"/>
    <d v="2014-05-05T00:00:00"/>
    <d v="2014-05-12T00:00:00"/>
    <n v="5"/>
  </r>
  <r>
    <x v="2"/>
    <s v="EDUCATION PARTNERSHIP &amp; COMMERCIAL SERVS"/>
    <d v="2014-07-04T00:00:00"/>
    <d v="2014-07-07T00:00:00"/>
    <n v="2"/>
  </r>
  <r>
    <x v="3"/>
    <s v="EARLY INTERVENTION &amp; PREVENTION"/>
    <d v="2014-05-15T00:00:00"/>
    <d v="2014-05-16T00:00:00"/>
    <n v="2"/>
  </r>
  <r>
    <x v="3"/>
    <s v="CHILDRENS SOCIAL CARE"/>
    <d v="2014-06-27T00:00:00"/>
    <d v="2014-06-27T00:00:00"/>
    <n v="1"/>
  </r>
  <r>
    <x v="3"/>
    <s v="CHILDRENS SOCIAL CARE"/>
    <d v="2014-07-07T00:00:00"/>
    <d v="2014-07-07T00:00:00"/>
    <n v="1"/>
  </r>
  <r>
    <x v="3"/>
    <s v="CHILDRENS SOCIAL CARE"/>
    <d v="2014-07-18T00:00:00"/>
    <d v="2014-07-28T00:00:00"/>
    <n v="7"/>
  </r>
  <r>
    <x v="0"/>
    <s v="ADULTS SOCIAL CARE"/>
    <d v="2014-04-01T00:00:00"/>
    <d v="2014-06-06T00:00:00"/>
    <n v="45"/>
  </r>
  <r>
    <x v="3"/>
    <s v="EARLY INTERVENTION &amp; PREVENTION"/>
    <d v="2014-07-15T00:00:00"/>
    <d v="2014-07-21T00:00:00"/>
    <n v="5"/>
  </r>
  <r>
    <x v="0"/>
    <s v="ADULTS SOCIAL CARE"/>
    <d v="2014-04-09T00:00:00"/>
    <d v="2014-04-10T00:00:00"/>
    <n v="2"/>
  </r>
  <r>
    <x v="0"/>
    <s v="ADULTS SOCIAL CARE"/>
    <d v="2014-04-15T00:00:00"/>
    <d v="2014-04-16T00:00:00"/>
    <n v="2"/>
  </r>
  <r>
    <x v="0"/>
    <s v="ADULTS SOCIAL CARE"/>
    <d v="2014-04-17T00:00:00"/>
    <d v="2014-05-01T00:00:00"/>
    <n v="7"/>
  </r>
  <r>
    <x v="0"/>
    <s v="ADULTS SOCIAL CARE"/>
    <d v="2014-05-27T00:00:00"/>
    <d v="2014-05-29T00:00:00"/>
    <n v="3"/>
  </r>
  <r>
    <x v="1"/>
    <s v="BUSINESS IMPROVEMENT"/>
    <d v="2014-06-17T00:00:00"/>
    <d v="2014-06-17T00:00:00"/>
    <n v="1"/>
  </r>
  <r>
    <x v="3"/>
    <s v="EARLY INTERVENTION &amp; PREVENTION"/>
    <d v="2014-08-26T00:00:00"/>
    <d v="2014-08-26T00:00:00"/>
    <n v="1"/>
  </r>
  <r>
    <x v="3"/>
    <s v="EARLY INTERVENTION &amp; PREVENTION"/>
    <d v="2014-07-01T00:00:00"/>
    <d v="2014-07-01T00:00:00"/>
    <n v="1"/>
  </r>
  <r>
    <x v="4"/>
    <s v="ASSURANCE"/>
    <d v="2014-08-18T00:00:00"/>
    <d v="2014-08-18T00:00:00"/>
    <n v="1"/>
  </r>
  <r>
    <x v="3"/>
    <s v="CHILDRENS SOCIAL CARE"/>
    <d v="2014-05-12T00:00:00"/>
    <d v="2014-05-13T00:00:00"/>
    <n v="2"/>
  </r>
  <r>
    <x v="2"/>
    <s v="EDUCATION PARTNERSHIP &amp; COMMERCIAL SERVS"/>
    <d v="2014-07-01T00:00:00"/>
    <d v="2014-09-05T00:00:00"/>
    <n v="48"/>
  </r>
  <r>
    <x v="3"/>
    <s v="EARLY INTERVENTION &amp; PREVENTION"/>
    <d v="2014-08-12T00:00:00"/>
    <d v="2014-08-13T00:00:00"/>
    <n v="2"/>
  </r>
  <r>
    <x v="2"/>
    <s v="EDUCATION PARTNERSHIP &amp; COMMERCIAL SERVS"/>
    <d v="2014-06-10T00:00:00"/>
    <d v="2014-06-10T00:00:00"/>
    <n v="1"/>
  </r>
  <r>
    <x v="3"/>
    <s v="CHILDRENS SOCIAL CARE"/>
    <d v="2014-04-14T00:00:00"/>
    <d v="2014-04-14T00:00:00"/>
    <n v="1"/>
  </r>
  <r>
    <x v="3"/>
    <s v="CHILDRENS SOCIAL CARE"/>
    <d v="2014-05-19T00:00:00"/>
    <d v="2014-05-19T00:00:00"/>
    <n v="1"/>
  </r>
  <r>
    <x v="3"/>
    <s v="CHILDRENS SOCIAL CARE"/>
    <d v="2014-06-17T00:00:00"/>
    <d v="2014-06-17T00:00:00"/>
    <n v="1"/>
  </r>
  <r>
    <x v="3"/>
    <s v="CHILDRENS SOCIAL CARE"/>
    <d v="2014-07-10T00:00:00"/>
    <d v="2014-07-28T00:00:00"/>
    <n v="13"/>
  </r>
  <r>
    <x v="3"/>
    <s v="CHILDRENS SOCIAL CARE"/>
    <d v="2014-07-29T00:00:00"/>
    <d v="2014-08-22T00:00:00"/>
    <n v="19"/>
  </r>
  <r>
    <x v="3"/>
    <s v="CHILDRENS SOCIAL CARE"/>
    <d v="2014-08-23T00:00:00"/>
    <d v="2014-09-15T00:00:00"/>
    <n v="15"/>
  </r>
  <r>
    <x v="3"/>
    <s v="CHILDRENS SOCIAL CARE"/>
    <d v="2014-05-23T00:00:00"/>
    <d v="2014-05-23T00:00:00"/>
    <n v="0.49"/>
  </r>
  <r>
    <x v="3"/>
    <s v="CHILDRENS SOCIAL CARE"/>
    <d v="2014-05-27T00:00:00"/>
    <m/>
    <n v="0"/>
  </r>
  <r>
    <x v="3"/>
    <s v="CHILDRENS SOCIAL CARE"/>
    <d v="2014-05-27T00:00:00"/>
    <d v="2014-05-30T00:00:00"/>
    <n v="4"/>
  </r>
  <r>
    <x v="3"/>
    <s v="CHILDRENS SOCIAL CARE"/>
    <d v="2014-06-02T00:00:00"/>
    <d v="2014-06-03T00:00:00"/>
    <n v="2"/>
  </r>
  <r>
    <x v="1"/>
    <s v="WASTE &amp; RECYCLING"/>
    <d v="2014-05-14T00:00:00"/>
    <d v="2014-05-16T00:00:00"/>
    <n v="3"/>
  </r>
  <r>
    <x v="1"/>
    <s v="WASTE &amp; RECYCLING"/>
    <d v="2014-07-29T00:00:00"/>
    <d v="2014-08-01T00:00:00"/>
    <n v="4"/>
  </r>
  <r>
    <x v="1"/>
    <s v="WASTE &amp; RECYCLING"/>
    <d v="2014-08-04T00:00:00"/>
    <d v="2014-08-08T00:00:00"/>
    <n v="5"/>
  </r>
  <r>
    <x v="2"/>
    <s v="EDUCATION PARTNERSHIP &amp; COMMERCIAL SERVS"/>
    <d v="2014-04-01T00:00:00"/>
    <d v="2014-04-01T00:00:00"/>
    <n v="1"/>
  </r>
  <r>
    <x v="2"/>
    <s v="EDUCATION PARTNERSHIP &amp; COMMERCIAL SERVS"/>
    <d v="2014-05-23T00:00:00"/>
    <d v="2014-05-23T00:00:00"/>
    <n v="1"/>
  </r>
  <r>
    <x v="3"/>
    <s v="CHILDRENS SOCIAL CARE"/>
    <d v="2014-07-21T00:00:00"/>
    <d v="2014-07-24T00:00:00"/>
    <n v="4"/>
  </r>
  <r>
    <x v="0"/>
    <s v="ADULTS SOCIAL CARE"/>
    <d v="2014-04-15T00:00:00"/>
    <d v="2014-04-29T00:00:00"/>
    <n v="9"/>
  </r>
  <r>
    <x v="0"/>
    <s v="ADULTS SOCIAL CARE"/>
    <d v="2014-04-30T00:00:00"/>
    <d v="2014-05-14T00:00:00"/>
    <n v="10"/>
  </r>
  <r>
    <x v="0"/>
    <s v="ADULTS SOCIAL CARE"/>
    <d v="2014-05-15T00:00:00"/>
    <d v="2014-05-23T00:00:00"/>
    <n v="7"/>
  </r>
  <r>
    <x v="0"/>
    <s v="ADULTS SOCIAL CARE"/>
    <d v="2014-06-16T00:00:00"/>
    <m/>
    <n v="0"/>
  </r>
  <r>
    <x v="0"/>
    <s v="ADULTS SOCIAL CARE"/>
    <d v="2014-04-07T00:00:00"/>
    <d v="2014-05-09T00:00:00"/>
    <n v="22"/>
  </r>
  <r>
    <x v="0"/>
    <s v="ADULTS SOCIAL CARE"/>
    <d v="2014-05-10T00:00:00"/>
    <d v="2014-06-27T00:00:00"/>
    <n v="34"/>
  </r>
  <r>
    <x v="2"/>
    <s v="EDUCATION PARTNERSHIP &amp; COMMERCIAL SERVS"/>
    <d v="2014-04-01T00:00:00"/>
    <d v="2014-12-31T00:00:00"/>
    <n v="190"/>
  </r>
  <r>
    <x v="3"/>
    <s v="CHILDRENS SOCIAL CARE"/>
    <d v="2014-06-06T00:00:00"/>
    <d v="2014-06-06T00:00:00"/>
    <n v="0.5"/>
  </r>
  <r>
    <x v="3"/>
    <s v="CHILDRENS SOCIAL CARE"/>
    <d v="2014-06-09T00:00:00"/>
    <d v="2014-06-09T00:00:00"/>
    <n v="1"/>
  </r>
  <r>
    <x v="3"/>
    <s v="CHILDRENS SOCIAL CARE"/>
    <d v="2014-05-14T00:00:00"/>
    <d v="2014-05-14T00:00:00"/>
    <n v="0.5"/>
  </r>
  <r>
    <x v="3"/>
    <s v="CHILDRENS SOCIAL CARE"/>
    <d v="2014-05-15T00:00:00"/>
    <d v="2014-05-15T00:00:00"/>
    <n v="1"/>
  </r>
  <r>
    <x v="3"/>
    <s v="CHILDRENS SOCIAL CARE"/>
    <d v="2014-05-21T00:00:00"/>
    <d v="2014-05-21T00:00:00"/>
    <n v="0.5"/>
  </r>
  <r>
    <x v="3"/>
    <s v="CHILDRENS SOCIAL CARE"/>
    <d v="2014-05-22T00:00:00"/>
    <d v="2014-05-22T00:00:00"/>
    <n v="1"/>
  </r>
  <r>
    <x v="3"/>
    <s v="CHILDRENS SOCIAL CARE"/>
    <d v="2014-05-28T00:00:00"/>
    <d v="2014-05-28T00:00:00"/>
    <n v="0.5"/>
  </r>
  <r>
    <x v="3"/>
    <s v="CHILDRENS SOCIAL CARE"/>
    <d v="2014-05-29T00:00:00"/>
    <d v="2014-05-29T00:00:00"/>
    <n v="1"/>
  </r>
  <r>
    <x v="3"/>
    <s v="CHILDRENS SOCIAL CARE"/>
    <d v="2014-06-04T00:00:00"/>
    <d v="2014-06-04T00:00:00"/>
    <n v="0.5"/>
  </r>
  <r>
    <x v="3"/>
    <s v="CHILDRENS SOCIAL CARE"/>
    <d v="2014-06-05T00:00:00"/>
    <d v="2014-06-05T00:00:00"/>
    <n v="1"/>
  </r>
  <r>
    <x v="3"/>
    <s v="CHILDRENS SOCIAL CARE"/>
    <d v="2014-06-11T00:00:00"/>
    <d v="2014-06-11T00:00:00"/>
    <n v="0.5"/>
  </r>
  <r>
    <x v="3"/>
    <s v="CHILDRENS SOCIAL CARE"/>
    <d v="2014-06-12T00:00:00"/>
    <d v="2014-06-12T00:00:00"/>
    <n v="1"/>
  </r>
  <r>
    <x v="3"/>
    <s v="CHILDRENS SOCIAL CARE"/>
    <d v="2014-06-19T00:00:00"/>
    <d v="2014-06-19T00:00:00"/>
    <n v="1"/>
  </r>
  <r>
    <x v="3"/>
    <s v="CHILDRENS SOCIAL CARE"/>
    <d v="2014-06-26T00:00:00"/>
    <d v="2014-06-26T00:00:00"/>
    <n v="1"/>
  </r>
  <r>
    <x v="3"/>
    <s v="CHILDRENS SOCIAL CARE"/>
    <d v="2014-07-10T00:00:00"/>
    <d v="2014-07-10T00:00:00"/>
    <n v="1"/>
  </r>
  <r>
    <x v="3"/>
    <s v="CHILDRENS SOCIAL CARE"/>
    <d v="2014-07-17T00:00:00"/>
    <d v="2014-07-17T00:00:00"/>
    <n v="1"/>
  </r>
  <r>
    <x v="3"/>
    <s v="CHILDRENS SOCIAL CARE"/>
    <d v="2014-07-24T00:00:00"/>
    <d v="2014-07-24T00:00:00"/>
    <n v="1"/>
  </r>
  <r>
    <x v="3"/>
    <s v="CHILDRENS SOCIAL CARE"/>
    <d v="2014-07-31T00:00:00"/>
    <d v="2014-07-31T00:00:00"/>
    <n v="1"/>
  </r>
  <r>
    <x v="2"/>
    <s v="EDUCATION PARTNERSHIP &amp; COMMERCIAL SERVS"/>
    <d v="2014-06-04T00:00:00"/>
    <d v="2014-06-18T00:00:00"/>
    <n v="11"/>
  </r>
  <r>
    <x v="1"/>
    <s v="GREEN SPACES AND STREETS"/>
    <d v="2014-04-22T00:00:00"/>
    <d v="2014-05-02T00:00:00"/>
    <n v="9"/>
  </r>
  <r>
    <x v="1"/>
    <s v="GREEN SPACES AND STREETS"/>
    <d v="2014-05-03T00:00:00"/>
    <d v="2014-05-16T00:00:00"/>
    <n v="9"/>
  </r>
  <r>
    <x v="3"/>
    <s v="CHILDRENS SOCIAL CARE"/>
    <d v="2014-07-11T00:00:00"/>
    <d v="2014-07-11T00:00:00"/>
    <n v="1"/>
  </r>
  <r>
    <x v="3"/>
    <s v="CHILDRENS SOCIAL CARE"/>
    <d v="2014-07-23T00:00:00"/>
    <d v="2014-07-23T00:00:00"/>
    <n v="1"/>
  </r>
  <r>
    <x v="3"/>
    <s v="CHILDRENS SOCIAL CARE"/>
    <d v="2014-04-22T00:00:00"/>
    <d v="2014-04-22T00:00:00"/>
    <n v="1"/>
  </r>
  <r>
    <x v="3"/>
    <s v="CHILDRENS SOCIAL CARE"/>
    <d v="2014-04-24T00:00:00"/>
    <d v="2014-04-24T00:00:00"/>
    <n v="1"/>
  </r>
  <r>
    <x v="3"/>
    <s v="CHILDRENS SOCIAL CARE"/>
    <d v="2014-05-12T00:00:00"/>
    <d v="2014-06-12T00:00:00"/>
    <n v="23"/>
  </r>
  <r>
    <x v="3"/>
    <s v="CHILDRENS SOCIAL CARE"/>
    <d v="2014-06-16T00:00:00"/>
    <d v="2014-07-10T00:00:00"/>
    <n v="19"/>
  </r>
  <r>
    <x v="3"/>
    <s v="CHILDRENS SOCIAL CARE"/>
    <d v="2014-04-02T00:00:00"/>
    <d v="2014-04-17T00:00:00"/>
    <n v="12"/>
  </r>
  <r>
    <x v="3"/>
    <s v="CHILDRENS SOCIAL CARE"/>
    <d v="2014-05-20T00:00:00"/>
    <d v="2014-05-20T00:00:00"/>
    <n v="1"/>
  </r>
  <r>
    <x v="2"/>
    <s v="EDUCATION PARTNERSHIP &amp; COMMERCIAL SERVS"/>
    <d v="2014-05-16T00:00:00"/>
    <d v="2014-05-16T00:00:00"/>
    <n v="1"/>
  </r>
  <r>
    <x v="3"/>
    <s v="EARLY INTERVENTION &amp; PREVENTION"/>
    <d v="2014-05-01T00:00:00"/>
    <d v="2014-05-02T00:00:00"/>
    <n v="2"/>
  </r>
  <r>
    <x v="2"/>
    <s v="EDUCATION PARTNERSHIP &amp; COMMERCIAL SERVS"/>
    <d v="2014-05-12T00:00:00"/>
    <d v="2014-05-12T00:00:00"/>
    <n v="1"/>
  </r>
  <r>
    <x v="3"/>
    <s v="CHILDRENS SOCIAL CARE"/>
    <d v="2014-07-28T00:00:00"/>
    <d v="2014-08-11T00:00:00"/>
    <n v="11"/>
  </r>
  <r>
    <x v="1"/>
    <s v="WASTE &amp; RECYCLING"/>
    <d v="2014-04-07T00:00:00"/>
    <d v="2014-04-25T00:00:00"/>
    <n v="13"/>
  </r>
  <r>
    <x v="1"/>
    <s v="WASTE &amp; RECYCLING"/>
    <d v="2014-04-28T00:00:00"/>
    <d v="2014-05-09T00:00:00"/>
    <n v="9"/>
  </r>
  <r>
    <x v="1"/>
    <s v="WASTE &amp; RECYCLING"/>
    <d v="2014-05-26T00:00:00"/>
    <d v="2014-05-30T00:00:00"/>
    <n v="4"/>
  </r>
  <r>
    <x v="1"/>
    <s v="WASTE &amp; RECYCLING"/>
    <d v="2014-06-02T00:00:00"/>
    <d v="2014-06-03T00:00:00"/>
    <n v="2"/>
  </r>
  <r>
    <x v="5"/>
    <s v="AD. SOCIAL CARE"/>
    <d v="2014-07-07T00:00:00"/>
    <d v="2014-07-18T00:00:00"/>
    <n v="10"/>
  </r>
  <r>
    <x v="2"/>
    <s v="EDUCATION PARTNERSHIP &amp; COMMERCIAL SERVS"/>
    <d v="2014-05-07T00:00:00"/>
    <d v="2014-05-07T00:00:00"/>
    <n v="1"/>
  </r>
  <r>
    <x v="2"/>
    <s v="EDUCATION PARTNERSHIP &amp; COMMERCIAL SERVS"/>
    <d v="2014-06-18T00:00:00"/>
    <d v="2014-07-11T00:00:00"/>
    <n v="18"/>
  </r>
  <r>
    <x v="2"/>
    <s v="EDUCATION PARTNERSHIP &amp; COMMERCIAL SERVS"/>
    <d v="2014-04-01T00:00:00"/>
    <d v="2014-04-01T00:00:00"/>
    <n v="1"/>
  </r>
  <r>
    <x v="2"/>
    <s v="EDUCATION PARTNERSHIP &amp; COMMERCIAL SERVS"/>
    <d v="2014-06-24T00:00:00"/>
    <d v="2014-06-24T00:00:00"/>
    <n v="1"/>
  </r>
  <r>
    <x v="2"/>
    <s v="EDUCATION PARTNERSHIP &amp; COMMERCIAL SERVS"/>
    <d v="2014-07-04T00:00:00"/>
    <d v="2014-07-04T00:00:00"/>
    <n v="1"/>
  </r>
  <r>
    <x v="2"/>
    <s v="EDUCATION PARTNERSHIP &amp; COMMERCIAL SERVS"/>
    <d v="2014-04-02T00:00:00"/>
    <d v="2014-04-22T00:00:00"/>
    <n v="13"/>
  </r>
  <r>
    <x v="3"/>
    <s v="EARLY INTERVENTION &amp; PREVENTION"/>
    <d v="2014-06-16T00:00:00"/>
    <d v="2014-06-17T00:00:00"/>
    <n v="2"/>
  </r>
  <r>
    <x v="3"/>
    <s v="EARLY INTERVENTION &amp; PREVENTION"/>
    <d v="2014-06-27T00:00:00"/>
    <d v="2014-06-27T00:00:00"/>
    <n v="1"/>
  </r>
  <r>
    <x v="0"/>
    <s v="ADULTS SOCIAL CARE"/>
    <d v="2014-04-30T00:00:00"/>
    <d v="2014-05-02T00:00:00"/>
    <n v="3"/>
  </r>
  <r>
    <x v="0"/>
    <s v="ADULTS SOCIAL CARE"/>
    <d v="2014-06-16T00:00:00"/>
    <d v="2014-08-01T00:00:00"/>
    <n v="35"/>
  </r>
  <r>
    <x v="0"/>
    <s v="ADULTS SOCIAL CARE"/>
    <d v="2014-08-04T00:00:00"/>
    <d v="2014-08-20T00:00:00"/>
    <n v="13"/>
  </r>
  <r>
    <x v="1"/>
    <s v="WASTE &amp; RECYCLING"/>
    <d v="2014-05-14T00:00:00"/>
    <d v="2014-05-30T00:00:00"/>
    <n v="12"/>
  </r>
  <r>
    <x v="1"/>
    <s v="WASTE &amp; RECYCLING"/>
    <d v="2014-06-02T00:00:00"/>
    <d v="2014-06-06T00:00:00"/>
    <n v="5"/>
  </r>
  <r>
    <x v="1"/>
    <s v="WASTE &amp; RECYCLING"/>
    <d v="2014-05-13T00:00:00"/>
    <d v="2014-05-16T00:00:00"/>
    <n v="4"/>
  </r>
  <r>
    <x v="1"/>
    <s v="WASTE &amp; RECYCLING"/>
    <d v="2014-07-25T00:00:00"/>
    <d v="2014-07-28T00:00:00"/>
    <n v="2"/>
  </r>
  <r>
    <x v="1"/>
    <s v="WASTE &amp; RECYCLING"/>
    <d v="2014-05-01T00:00:00"/>
    <d v="2014-05-16T00:00:00"/>
    <n v="11"/>
  </r>
  <r>
    <x v="2"/>
    <s v="EDUCATION PARTNERSHIP &amp; COMMERCIAL SERVS"/>
    <d v="2014-05-12T00:00:00"/>
    <d v="2014-05-12T00:00:00"/>
    <n v="1"/>
  </r>
  <r>
    <x v="2"/>
    <s v="EDUCATION PARTNERSHIP &amp; COMMERCIAL SERVS"/>
    <d v="2014-05-16T00:00:00"/>
    <d v="2014-05-16T00:00:00"/>
    <n v="1"/>
  </r>
  <r>
    <x v="2"/>
    <s v="EDUCATION PARTNERSHIP &amp; COMMERCIAL SERVS"/>
    <d v="2014-05-12T00:00:00"/>
    <d v="2014-05-16T00:00:00"/>
    <n v="5"/>
  </r>
  <r>
    <x v="0"/>
    <s v="ADULTS SOCIAL CARE"/>
    <d v="2014-05-23T00:00:00"/>
    <d v="2014-05-27T00:00:00"/>
    <n v="2"/>
  </r>
  <r>
    <x v="5"/>
    <s v="AD. SOCIAL CARE"/>
    <d v="2014-04-01T00:00:00"/>
    <d v="2014-06-30T00:00:00"/>
    <n v="61"/>
  </r>
  <r>
    <x v="3"/>
    <s v="CHILDRENS SOCIAL CARE"/>
    <d v="2014-07-24T00:00:00"/>
    <d v="2014-07-25T00:00:00"/>
    <n v="2"/>
  </r>
  <r>
    <x v="2"/>
    <s v="EDUCATION PARTNERSHIP &amp; COMMERCIAL SERVS"/>
    <d v="2014-05-09T00:00:00"/>
    <d v="2014-05-14T00:00:00"/>
    <n v="4"/>
  </r>
  <r>
    <x v="1"/>
    <s v="WASTE &amp; RECYCLING"/>
    <d v="2014-04-21T00:00:00"/>
    <d v="2014-04-25T00:00:00"/>
    <n v="4"/>
  </r>
  <r>
    <x v="1"/>
    <s v="WASTE &amp; RECYCLING"/>
    <d v="2014-06-02T00:00:00"/>
    <d v="2014-06-09T00:00:00"/>
    <n v="6"/>
  </r>
  <r>
    <x v="1"/>
    <s v="GREEN SPACES AND STREETS"/>
    <d v="2014-07-02T00:00:00"/>
    <d v="2014-07-29T00:00:00"/>
    <n v="20"/>
  </r>
  <r>
    <x v="1"/>
    <s v="GREEN SPACES AND STREETS"/>
    <d v="2014-07-30T00:00:00"/>
    <d v="2014-08-05T00:00:00"/>
    <n v="5"/>
  </r>
  <r>
    <x v="1"/>
    <s v="GREEN SPACES AND STREETS"/>
    <d v="2014-08-06T00:00:00"/>
    <d v="2014-08-29T00:00:00"/>
    <n v="17"/>
  </r>
  <r>
    <x v="0"/>
    <s v="ADULTS SOCIAL CARE"/>
    <d v="2014-04-28T00:00:00"/>
    <d v="2014-04-28T00:00:00"/>
    <n v="1"/>
  </r>
  <r>
    <x v="2"/>
    <s v="EDUCATION PARTNERSHIP &amp; COMMERCIAL SERVS"/>
    <d v="2014-05-01T00:00:00"/>
    <d v="2014-05-09T00:00:00"/>
    <n v="6"/>
  </r>
  <r>
    <x v="3"/>
    <s v="CHILDRENS SOCIAL CARE"/>
    <d v="2014-04-17T00:00:00"/>
    <d v="2014-04-17T00:00:00"/>
    <n v="1"/>
  </r>
  <r>
    <x v="3"/>
    <s v="CHILDRENS SOCIAL CARE"/>
    <d v="2014-04-22T00:00:00"/>
    <d v="2014-04-22T00:00:00"/>
    <n v="1"/>
  </r>
  <r>
    <x v="3"/>
    <s v="CHILDRENS SOCIAL CARE"/>
    <d v="2014-08-20T00:00:00"/>
    <d v="2014-08-20T00:00:00"/>
    <n v="1"/>
  </r>
  <r>
    <x v="3"/>
    <s v="CHILDRENS SOCIAL CARE"/>
    <d v="2014-08-21T00:00:00"/>
    <d v="2014-08-22T00:00:00"/>
    <n v="2"/>
  </r>
  <r>
    <x v="0"/>
    <s v="ADULTS SOCIAL CARE"/>
    <d v="2014-04-03T00:00:00"/>
    <d v="2014-04-17T00:00:00"/>
    <n v="11"/>
  </r>
  <r>
    <x v="5"/>
    <s v="AD. SOCIAL CARE"/>
    <d v="2014-05-13T00:00:00"/>
    <d v="2014-05-23T00:00:00"/>
    <n v="6"/>
  </r>
  <r>
    <x v="2"/>
    <s v="EDUCATION PARTNERSHIP &amp; COMMERCIAL SERVS"/>
    <d v="2014-05-03T00:00:00"/>
    <d v="2014-05-13T00:00:00"/>
    <n v="6"/>
  </r>
  <r>
    <x v="2"/>
    <s v="EDUCATION PARTNERSHIP &amp; COMMERCIAL SERVS"/>
    <d v="2014-06-03T00:00:00"/>
    <d v="2014-06-03T00:00:00"/>
    <n v="1"/>
  </r>
  <r>
    <x v="3"/>
    <s v="EARLY INTERVENTION &amp; PREVENTION"/>
    <d v="2014-05-27T00:00:00"/>
    <d v="2014-06-06T00:00:00"/>
    <n v="9"/>
  </r>
  <r>
    <x v="3"/>
    <s v="EARLY INTERVENTION &amp; PREVENTION"/>
    <d v="2014-07-14T00:00:00"/>
    <d v="2014-07-29T00:00:00"/>
    <n v="12"/>
  </r>
  <r>
    <x v="3"/>
    <s v="EARLY INTERVENTION &amp; PREVENTION"/>
    <d v="2014-08-01T00:00:00"/>
    <d v="2014-08-05T00:00:00"/>
    <n v="3"/>
  </r>
  <r>
    <x v="3"/>
    <s v="EARLY INTERVENTION &amp; PREVENTION"/>
    <d v="2014-04-15T00:00:00"/>
    <d v="2014-04-17T00:00:00"/>
    <n v="3"/>
  </r>
  <r>
    <x v="1"/>
    <s v="WASTE &amp; RECYCLING"/>
    <d v="2014-05-19T00:00:00"/>
    <d v="2014-05-19T00:00:00"/>
    <n v="1"/>
  </r>
  <r>
    <x v="1"/>
    <s v="WASTE &amp; RECYCLING"/>
    <d v="2014-07-17T00:00:00"/>
    <d v="2014-07-17T00:00:00"/>
    <n v="1"/>
  </r>
  <r>
    <x v="1"/>
    <s v="WASTE &amp; RECYCLING"/>
    <d v="2014-08-18T00:00:00"/>
    <d v="2014-08-18T00:00:00"/>
    <n v="1"/>
  </r>
  <r>
    <x v="3"/>
    <s v="EARLY INTERVENTION &amp; PREVENTION"/>
    <d v="2014-04-02T00:00:00"/>
    <d v="2014-04-02T00:00:00"/>
    <n v="1"/>
  </r>
  <r>
    <x v="1"/>
    <s v="CONTRACT MANAGEMENT"/>
    <d v="2014-04-01T00:00:00"/>
    <d v="2014-05-30T00:00:00"/>
    <n v="40"/>
  </r>
  <r>
    <x v="1"/>
    <s v="CONTRACT MANAGEMENT"/>
    <d v="2014-05-31T00:00:00"/>
    <m/>
    <n v="0"/>
  </r>
  <r>
    <x v="3"/>
    <s v="CHILDRENS SOCIAL CARE"/>
    <d v="2014-06-23T00:00:00"/>
    <d v="2014-06-23T00:00:00"/>
    <n v="1"/>
  </r>
  <r>
    <x v="3"/>
    <s v="CHILDRENS SOCIAL CARE"/>
    <d v="2014-08-12T00:00:00"/>
    <d v="2014-08-12T00:00:00"/>
    <n v="1"/>
  </r>
  <r>
    <x v="3"/>
    <s v="CHILDRENS SOCIAL CARE"/>
    <d v="2014-08-13T00:00:00"/>
    <d v="2014-08-13T00:00:00"/>
    <n v="1"/>
  </r>
  <r>
    <x v="1"/>
    <s v="GREEN SPACES AND STREETS"/>
    <d v="2014-04-24T00:00:00"/>
    <d v="2014-04-25T00:00:00"/>
    <n v="2"/>
  </r>
  <r>
    <x v="3"/>
    <s v="EARLY INTERVENTION &amp; PREVENTION"/>
    <d v="2014-06-12T00:00:00"/>
    <d v="2014-06-27T00:00:00"/>
    <n v="12"/>
  </r>
  <r>
    <x v="0"/>
    <s v="ADULTS SOCIAL CARE"/>
    <d v="2014-04-24T00:00:00"/>
    <d v="2014-05-02T00:00:00"/>
    <n v="7"/>
  </r>
  <r>
    <x v="1"/>
    <s v="WASTE &amp; RECYCLING"/>
    <d v="2014-04-01T00:00:00"/>
    <d v="2014-05-30T00:00:00"/>
    <n v="40"/>
  </r>
  <r>
    <x v="1"/>
    <s v="WASTE &amp; RECYCLING"/>
    <d v="2014-07-22T00:00:00"/>
    <d v="2014-08-01T00:00:00"/>
    <n v="9"/>
  </r>
  <r>
    <x v="1"/>
    <s v="WASTE &amp; RECYCLING"/>
    <d v="2014-08-04T00:00:00"/>
    <d v="2014-08-29T00:00:00"/>
    <n v="19"/>
  </r>
  <r>
    <x v="3"/>
    <s v="CHILDRENS SOCIAL CARE"/>
    <d v="2014-06-25T00:00:00"/>
    <d v="2014-06-26T00:00:00"/>
    <n v="2"/>
  </r>
  <r>
    <x v="2"/>
    <s v="EDUCATION PARTNERSHIP &amp; COMMERCIAL SERVS"/>
    <d v="2014-07-03T00:00:00"/>
    <d v="2014-07-03T00:00:00"/>
    <n v="1"/>
  </r>
  <r>
    <x v="2"/>
    <s v="EDUCATION PARTNERSHIP &amp; COMMERCIAL SERVS"/>
    <d v="2014-07-17T00:00:00"/>
    <d v="2014-07-23T00:00:00"/>
    <n v="5"/>
  </r>
  <r>
    <x v="1"/>
    <s v="WASTE &amp; RECYCLING"/>
    <d v="2014-07-23T00:00:00"/>
    <d v="2014-07-23T00:00:00"/>
    <n v="1"/>
  </r>
  <r>
    <x v="2"/>
    <s v="EDUCATION PARTNERSHIP &amp; COMMERCIAL SERVS"/>
    <d v="2014-05-06T00:00:00"/>
    <d v="2014-05-07T00:00:00"/>
    <n v="2"/>
  </r>
  <r>
    <x v="2"/>
    <s v="EDUCATION PARTNERSHIP &amp; COMMERCIAL SERVS"/>
    <d v="2014-07-16T00:00:00"/>
    <d v="2014-07-17T00:00:00"/>
    <n v="2"/>
  </r>
  <r>
    <x v="1"/>
    <s v="CONTRACT MANAGEMENT"/>
    <d v="2014-04-08T00:00:00"/>
    <d v="2014-04-10T00:00:00"/>
    <n v="3"/>
  </r>
  <r>
    <x v="1"/>
    <s v="GREEN SPACES AND STREETS"/>
    <d v="2014-05-09T00:00:00"/>
    <d v="2014-05-09T00:00:00"/>
    <n v="1"/>
  </r>
  <r>
    <x v="1"/>
    <s v="GREEN SPACES AND STREETS"/>
    <d v="2014-05-19T00:00:00"/>
    <d v="2014-05-21T00:00:00"/>
    <n v="3"/>
  </r>
  <r>
    <x v="1"/>
    <s v="WASTE &amp; RECYCLING"/>
    <d v="2014-04-01T00:00:00"/>
    <d v="2014-04-02T00:00:00"/>
    <n v="2"/>
  </r>
  <r>
    <x v="3"/>
    <s v="EARLY INTERVENTION &amp; PREVENTION"/>
    <d v="2014-04-01T00:00:00"/>
    <d v="2014-04-01T00:00:00"/>
    <n v="1"/>
  </r>
  <r>
    <x v="3"/>
    <s v="EARLY INTERVENTION &amp; PREVENTION"/>
    <d v="2014-04-02T00:00:00"/>
    <d v="2014-04-03T00:00:00"/>
    <n v="2"/>
  </r>
  <r>
    <x v="3"/>
    <s v="EARLY INTERVENTION &amp; PREVENTION"/>
    <d v="2014-06-27T00:00:00"/>
    <d v="2014-06-27T00:00:00"/>
    <n v="1"/>
  </r>
  <r>
    <x v="3"/>
    <s v="EARLY INTERVENTION &amp; PREVENTION"/>
    <d v="2014-04-01T00:00:00"/>
    <d v="2014-04-01T00:00:00"/>
    <n v="1"/>
  </r>
  <r>
    <x v="3"/>
    <s v="EARLY INTERVENTION &amp; PREVENTION"/>
    <d v="2014-04-08T00:00:00"/>
    <d v="2014-04-08T00:00:00"/>
    <n v="1"/>
  </r>
  <r>
    <x v="0"/>
    <s v="ADULTS SOCIAL CARE"/>
    <d v="2014-07-25T00:00:00"/>
    <d v="2014-08-08T00:00:00"/>
    <n v="11"/>
  </r>
  <r>
    <x v="0"/>
    <s v="ADULTS SOCIAL CARE"/>
    <d v="2014-08-11T00:00:00"/>
    <d v="2014-08-22T00:00:00"/>
    <n v="10"/>
  </r>
  <r>
    <x v="3"/>
    <s v="CHILDRENS SOCIAL CARE"/>
    <d v="2014-04-01T00:00:00"/>
    <d v="2014-06-05T00:00:00"/>
    <n v="36"/>
  </r>
  <r>
    <x v="3"/>
    <s v="CHILDRENS SOCIAL CARE"/>
    <d v="2014-07-04T00:00:00"/>
    <d v="2014-08-07T00:00:00"/>
    <n v="20"/>
  </r>
  <r>
    <x v="3"/>
    <s v="CHILDRENS SOCIAL CARE"/>
    <d v="2014-07-06T00:00:00"/>
    <d v="2014-08-19T00:00:00"/>
    <n v="26"/>
  </r>
  <r>
    <x v="1"/>
    <s v="CONTRACT MANAGEMENT"/>
    <d v="2014-06-24T00:00:00"/>
    <d v="2014-06-25T00:00:00"/>
    <n v="2"/>
  </r>
  <r>
    <x v="2"/>
    <s v="EDUCATION PARTNERSHIP &amp; COMMERCIAL SERVS"/>
    <d v="2014-07-15T00:00:00"/>
    <m/>
    <n v="0"/>
  </r>
  <r>
    <x v="4"/>
    <s v="COMMS STRATEGY"/>
    <d v="2014-07-01T00:00:00"/>
    <d v="2014-07-04T00:00:00"/>
    <n v="4"/>
  </r>
  <r>
    <x v="0"/>
    <s v="ADULTS SOCIAL CARE"/>
    <d v="2014-05-09T00:00:00"/>
    <d v="2014-05-09T00:00:00"/>
    <n v="0.5"/>
  </r>
  <r>
    <x v="0"/>
    <s v="ADULTS SOCIAL CARE"/>
    <d v="2014-05-19T00:00:00"/>
    <d v="2014-05-23T00:00:00"/>
    <n v="5"/>
  </r>
  <r>
    <x v="1"/>
    <s v="GREEN SPACES AND STREETS"/>
    <d v="2014-05-05T00:00:00"/>
    <d v="2014-05-20T00:00:00"/>
    <n v="11"/>
  </r>
  <r>
    <x v="1"/>
    <s v="WASTE &amp; RECYCLING"/>
    <d v="2014-08-27T00:00:00"/>
    <d v="2014-08-28T00:00:00"/>
    <n v="2"/>
  </r>
  <r>
    <x v="3"/>
    <s v="CHILDRENS SOCIAL CARE"/>
    <d v="2014-07-03T00:00:00"/>
    <d v="2014-07-04T00:00:00"/>
    <n v="2"/>
  </r>
  <r>
    <x v="3"/>
    <s v="EARLY INTERVENTION &amp; PREVENTION"/>
    <d v="2014-07-24T00:00:00"/>
    <d v="2014-07-25T00:00:00"/>
    <n v="2"/>
  </r>
  <r>
    <x v="3"/>
    <s v="EARLY INTERVENTION &amp; PREVENTION"/>
    <d v="2014-07-25T00:00:00"/>
    <d v="2014-08-01T00:00:00"/>
    <n v="4"/>
  </r>
  <r>
    <x v="2"/>
    <s v="ADDITIONAL EDUCATIONAL NEEDS/SECONDARY"/>
    <d v="2014-04-22T00:00:00"/>
    <d v="2014-04-22T00:00:00"/>
    <n v="1"/>
  </r>
  <r>
    <x v="2"/>
    <s v="ADDITIONAL EDUCATIONAL NEEDS/SECONDARY"/>
    <d v="2014-08-11T00:00:00"/>
    <d v="2014-08-12T00:00:00"/>
    <n v="2"/>
  </r>
  <r>
    <x v="3"/>
    <s v="CHILDRENS SOCIAL CARE"/>
    <d v="2014-06-16T00:00:00"/>
    <d v="2014-06-16T00:00:00"/>
    <n v="1"/>
  </r>
  <r>
    <x v="3"/>
    <s v="EARLY INTERVENTION &amp; PREVENTION"/>
    <d v="2014-07-08T00:00:00"/>
    <d v="2014-07-21T00:00:00"/>
    <n v="10"/>
  </r>
  <r>
    <x v="3"/>
    <s v="EARLY INTERVENTION &amp; PREVENTION"/>
    <d v="2014-06-30T00:00:00"/>
    <d v="2014-06-30T00:00:00"/>
    <n v="1"/>
  </r>
  <r>
    <x v="3"/>
    <s v="EARLY INTERVENTION &amp; PREVENTION"/>
    <d v="2014-07-07T00:00:00"/>
    <d v="2014-07-28T00:00:00"/>
    <n v="16"/>
  </r>
  <r>
    <x v="3"/>
    <s v="CHILDRENS SOCIAL CARE"/>
    <d v="2014-05-01T00:00:00"/>
    <d v="2014-05-01T00:00:00"/>
    <n v="1"/>
  </r>
  <r>
    <x v="3"/>
    <s v="CHILDRENS SOCIAL CARE"/>
    <d v="2014-07-02T00:00:00"/>
    <d v="2014-07-02T00:00:00"/>
    <n v="1"/>
  </r>
  <r>
    <x v="2"/>
    <s v="EDUCATION PARTNERSHIP &amp; COMMERCIAL SERVS"/>
    <d v="2014-04-04T00:00:00"/>
    <d v="2014-05-19T00:00:00"/>
    <n v="29"/>
  </r>
  <r>
    <x v="3"/>
    <s v="CHILDRENS SOCIAL CARE"/>
    <d v="2014-05-21T00:00:00"/>
    <d v="2014-05-23T00:00:00"/>
    <n v="3"/>
  </r>
  <r>
    <x v="3"/>
    <s v="CHILDRENS SOCIAL CARE"/>
    <d v="2014-05-27T00:00:00"/>
    <d v="2014-05-30T00:00:00"/>
    <n v="4"/>
  </r>
  <r>
    <x v="3"/>
    <s v="CHILDRENS SOCIAL CARE"/>
    <d v="2014-06-02T00:00:00"/>
    <d v="2014-06-06T00:00:00"/>
    <n v="5"/>
  </r>
  <r>
    <x v="3"/>
    <s v="CHILDRENS SOCIAL CARE"/>
    <d v="2014-06-16T00:00:00"/>
    <d v="2014-06-23T00:00:00"/>
    <n v="6"/>
  </r>
  <r>
    <x v="3"/>
    <s v="CHILDRENS SOCIAL CARE"/>
    <d v="2014-06-24T00:00:00"/>
    <d v="2014-06-27T00:00:00"/>
    <n v="4"/>
  </r>
  <r>
    <x v="3"/>
    <s v="CHILDRENS SOCIAL CARE"/>
    <d v="2014-06-30T00:00:00"/>
    <d v="2014-07-04T00:00:00"/>
    <n v="5"/>
  </r>
  <r>
    <x v="3"/>
    <s v="CHILDRENS SOCIAL CARE"/>
    <d v="2014-07-07T00:00:00"/>
    <d v="2014-07-11T00:00:00"/>
    <n v="5"/>
  </r>
  <r>
    <x v="3"/>
    <s v="CHILDRENS SOCIAL CARE"/>
    <d v="2014-07-14T00:00:00"/>
    <d v="2014-07-25T00:00:00"/>
    <n v="10"/>
  </r>
  <r>
    <x v="3"/>
    <s v="CHILDRENS SOCIAL CARE"/>
    <d v="2014-07-28T00:00:00"/>
    <d v="2014-08-01T00:00:00"/>
    <n v="5"/>
  </r>
  <r>
    <x v="3"/>
    <s v="CHILDRENS SOCIAL CARE"/>
    <d v="2014-08-04T00:00:00"/>
    <d v="2014-08-08T00:00:00"/>
    <n v="5"/>
  </r>
  <r>
    <x v="3"/>
    <s v="CHILDRENS SOCIAL CARE"/>
    <d v="2014-08-11T00:00:00"/>
    <d v="2014-08-15T00:00:00"/>
    <n v="5"/>
  </r>
  <r>
    <x v="3"/>
    <s v="CHILDRENS SOCIAL CARE"/>
    <d v="2014-08-16T00:00:00"/>
    <d v="2014-08-29T00:00:00"/>
    <n v="9"/>
  </r>
  <r>
    <x v="3"/>
    <s v="EARLY INTERVENTION &amp; PREVENTION"/>
    <d v="2014-04-07T00:00:00"/>
    <d v="2014-04-10T00:00:00"/>
    <n v="4"/>
  </r>
  <r>
    <x v="3"/>
    <s v="EARLY INTERVENTION &amp; PREVENTION"/>
    <d v="2014-05-08T00:00:00"/>
    <d v="2014-05-08T00:00:00"/>
    <n v="1"/>
  </r>
  <r>
    <x v="3"/>
    <s v="EARLY INTERVENTION &amp; PREVENTION"/>
    <d v="2014-05-15T00:00:00"/>
    <d v="2014-05-19T00:00:00"/>
    <n v="3"/>
  </r>
  <r>
    <x v="3"/>
    <s v="EARLY INTERVENTION &amp; PREVENTION"/>
    <d v="2014-07-15T00:00:00"/>
    <d v="2014-07-15T00:00:00"/>
    <n v="1"/>
  </r>
  <r>
    <x v="3"/>
    <s v="CHILDRENS SOCIAL CARE"/>
    <d v="2014-04-24T00:00:00"/>
    <d v="2014-04-24T00:00:00"/>
    <n v="1"/>
  </r>
  <r>
    <x v="0"/>
    <s v="COMMUNITY &amp; WELL-BEING"/>
    <d v="2014-04-29T00:00:00"/>
    <d v="2014-05-01T00:00:00"/>
    <n v="3"/>
  </r>
  <r>
    <x v="0"/>
    <s v="COMMUNITY &amp; WELL-BEING"/>
    <d v="2014-06-18T00:00:00"/>
    <d v="2014-06-19T00:00:00"/>
    <n v="2"/>
  </r>
  <r>
    <x v="0"/>
    <s v="COMMUNITY &amp; WELL-BEING"/>
    <d v="2014-06-20T00:00:00"/>
    <d v="2014-06-23T00:00:00"/>
    <n v="2"/>
  </r>
  <r>
    <x v="0"/>
    <s v="ADULTS SOCIAL CARE"/>
    <d v="2014-05-08T00:00:00"/>
    <d v="2014-05-14T00:00:00"/>
    <n v="5"/>
  </r>
  <r>
    <x v="0"/>
    <s v="ADULTS SOCIAL CARE"/>
    <d v="2014-07-21T00:00:00"/>
    <d v="2014-07-22T00:00:00"/>
    <n v="2"/>
  </r>
  <r>
    <x v="0"/>
    <s v="ADULTS SOCIAL CARE"/>
    <d v="2014-04-24T00:00:00"/>
    <d v="2014-04-24T00:00:00"/>
    <n v="1"/>
  </r>
  <r>
    <x v="0"/>
    <s v="ADULTS SOCIAL CARE"/>
    <d v="2014-07-29T00:00:00"/>
    <d v="2014-08-04T00:00:00"/>
    <n v="5"/>
  </r>
  <r>
    <x v="3"/>
    <s v="EARLY INTERVENTION &amp; PREVENTION"/>
    <d v="2014-05-12T00:00:00"/>
    <d v="2014-05-12T00:00:00"/>
    <n v="1"/>
  </r>
  <r>
    <x v="3"/>
    <s v="EARLY INTERVENTION &amp; PREVENTION"/>
    <d v="2014-05-13T00:00:00"/>
    <d v="2014-05-13T00:00:00"/>
    <n v="1"/>
  </r>
  <r>
    <x v="3"/>
    <s v="EARLY INTERVENTION &amp; PREVENTION"/>
    <d v="2014-07-15T00:00:00"/>
    <d v="2014-07-16T00:00:00"/>
    <n v="2"/>
  </r>
  <r>
    <x v="3"/>
    <s v="EARLY INTERVENTION &amp; PREVENTION"/>
    <d v="2014-07-25T00:00:00"/>
    <d v="2014-07-28T00:00:00"/>
    <n v="2"/>
  </r>
  <r>
    <x v="2"/>
    <s v="INCLUSION &amp; SKILLS"/>
    <d v="2014-04-29T00:00:00"/>
    <d v="2014-04-29T00:00:00"/>
    <n v="1"/>
  </r>
  <r>
    <x v="3"/>
    <s v="EARLY INTERVENTION &amp; PREVENTION"/>
    <d v="2014-08-04T00:00:00"/>
    <d v="2014-08-08T00:00:00"/>
    <n v="5"/>
  </r>
  <r>
    <x v="3"/>
    <s v="EARLY INTERVENTION &amp; PREVENTION"/>
    <d v="2014-08-14T00:00:00"/>
    <d v="2014-08-15T00:00:00"/>
    <n v="2"/>
  </r>
  <r>
    <x v="1"/>
    <s v="GREEN SPACES AND STREETS"/>
    <d v="2014-07-02T00:00:00"/>
    <d v="2014-07-03T00:00:00"/>
    <n v="2"/>
  </r>
  <r>
    <x v="3"/>
    <s v="EARLY INTERVENTION &amp; PREVENTION"/>
    <d v="2014-06-16T00:00:00"/>
    <d v="2014-06-17T00:00:00"/>
    <n v="2"/>
  </r>
  <r>
    <x v="3"/>
    <s v="EARLY INTERVENTION &amp; PREVENTION"/>
    <d v="2014-06-19T00:00:00"/>
    <d v="2014-07-15T00:00:00"/>
    <n v="19"/>
  </r>
  <r>
    <x v="3"/>
    <s v="CHILDRENS SOCIAL CARE"/>
    <d v="2014-04-28T00:00:00"/>
    <d v="2014-04-30T00:00:00"/>
    <n v="3"/>
  </r>
  <r>
    <x v="1"/>
    <s v="GREEN SPACES AND STREETS"/>
    <d v="2014-04-08T00:00:00"/>
    <d v="2014-04-17T00:00:00"/>
    <n v="8"/>
  </r>
  <r>
    <x v="3"/>
    <s v="CHILDRENS SOCIAL CARE"/>
    <d v="2014-06-26T00:00:00"/>
    <d v="2014-06-26T00:00:00"/>
    <n v="1"/>
  </r>
  <r>
    <x v="3"/>
    <s v="CHILDRENS SOCIAL CARE"/>
    <d v="2014-08-06T00:00:00"/>
    <d v="2014-08-06T00:00:00"/>
    <n v="0.5"/>
  </r>
  <r>
    <x v="3"/>
    <s v="CHILDRENS SOCIAL CARE"/>
    <d v="2014-08-07T00:00:00"/>
    <d v="2014-08-08T00:00:00"/>
    <n v="2"/>
  </r>
  <r>
    <x v="4"/>
    <s v="DCO OFFICER"/>
    <d v="2014-05-07T00:00:00"/>
    <d v="2014-05-07T00:00:00"/>
    <n v="0.5"/>
  </r>
  <r>
    <x v="4"/>
    <s v="DCO OFFICER"/>
    <d v="2014-05-08T00:00:00"/>
    <d v="2014-05-08T00:00:00"/>
    <n v="1"/>
  </r>
  <r>
    <x v="1"/>
    <s v="GREEN SPACES AND STREETS"/>
    <d v="2014-05-23T00:00:00"/>
    <d v="2014-06-20T00:00:00"/>
    <n v="20"/>
  </r>
  <r>
    <x v="1"/>
    <s v="GREEN SPACES AND STREETS"/>
    <d v="2014-06-21T00:00:00"/>
    <d v="2014-07-18T00:00:00"/>
    <n v="20"/>
  </r>
  <r>
    <x v="1"/>
    <s v="GREEN SPACES AND STREETS"/>
    <d v="2014-07-21T00:00:00"/>
    <d v="2014-08-21T00:00:00"/>
    <n v="24"/>
  </r>
  <r>
    <x v="3"/>
    <s v="EARLY INTERVENTION &amp; PREVENTION"/>
    <d v="2014-05-27T00:00:00"/>
    <d v="2014-05-29T00:00:00"/>
    <n v="3"/>
  </r>
  <r>
    <x v="3"/>
    <s v="EARLY INTERVENTION &amp; PREVENTION"/>
    <d v="2014-06-25T00:00:00"/>
    <d v="2014-06-25T00:00:00"/>
    <n v="0.42"/>
  </r>
  <r>
    <x v="1"/>
    <s v="WASTE &amp; RECYCLING"/>
    <d v="2014-06-10T00:00:00"/>
    <d v="2014-07-04T00:00:00"/>
    <n v="19"/>
  </r>
  <r>
    <x v="1"/>
    <s v="WASTE &amp; RECYCLING"/>
    <d v="2014-07-07T00:00:00"/>
    <d v="2014-07-10T00:00:00"/>
    <n v="4"/>
  </r>
  <r>
    <x v="1"/>
    <s v="CONTRACT MANAGEMENT"/>
    <d v="2014-06-19T00:00:00"/>
    <d v="2014-06-19T00:00:00"/>
    <n v="0.5"/>
  </r>
  <r>
    <x v="1"/>
    <s v="GREEN SPACES AND STREETS"/>
    <d v="2014-07-09T00:00:00"/>
    <d v="2014-07-09T00:00:00"/>
    <n v="1"/>
  </r>
  <r>
    <x v="1"/>
    <s v="GREEN SPACES AND STREETS"/>
    <d v="2014-05-07T00:00:00"/>
    <d v="2014-05-07T00:00:00"/>
    <n v="1"/>
  </r>
  <r>
    <x v="1"/>
    <s v="WASTE &amp; RECYCLING"/>
    <d v="2014-07-16T00:00:00"/>
    <d v="2014-07-16T00:00:00"/>
    <n v="1"/>
  </r>
  <r>
    <x v="1"/>
    <s v="GREEN SPACES AND STREETS"/>
    <d v="2014-05-12T00:00:00"/>
    <d v="2014-05-16T00:00:00"/>
    <n v="5"/>
  </r>
  <r>
    <x v="1"/>
    <s v="GREEN SPACES AND STREETS"/>
    <d v="2014-04-08T00:00:00"/>
    <d v="2014-04-09T00:00:00"/>
    <n v="2"/>
  </r>
  <r>
    <x v="1"/>
    <s v="GREEN SPACES AND STREETS"/>
    <d v="2014-06-27T00:00:00"/>
    <d v="2014-06-27T00:00:00"/>
    <n v="1"/>
  </r>
  <r>
    <x v="2"/>
    <s v="EDUCATION PARTNERSHIP &amp; COMMERCIAL SERVS"/>
    <d v="2014-06-25T00:00:00"/>
    <d v="2014-06-27T00:00:00"/>
    <n v="3"/>
  </r>
  <r>
    <x v="3"/>
    <s v="CHILDRENS SOCIAL CARE"/>
    <d v="2014-04-14T00:00:00"/>
    <d v="2014-04-14T00:00:00"/>
    <n v="1"/>
  </r>
  <r>
    <x v="3"/>
    <s v="CHILDRENS SOCIAL CARE"/>
    <d v="2014-08-14T00:00:00"/>
    <d v="2014-08-15T00:00:00"/>
    <n v="2"/>
  </r>
  <r>
    <x v="3"/>
    <s v="CHILDRENS SOCIAL CARE"/>
    <d v="2014-08-19T00:00:00"/>
    <d v="2014-08-19T00:00:00"/>
    <n v="1"/>
  </r>
  <r>
    <x v="3"/>
    <s v="EARLY INTERVENTION &amp; PREVENTION"/>
    <d v="2014-06-05T00:00:00"/>
    <d v="2014-07-24T00:00:00"/>
    <n v="36"/>
  </r>
  <r>
    <x v="1"/>
    <s v="WASTE &amp; RECYCLING"/>
    <d v="2014-08-18T00:00:00"/>
    <d v="2014-08-18T00:00:00"/>
    <n v="1"/>
  </r>
  <r>
    <x v="3"/>
    <s v="CHILDRENS SOCIAL CARE"/>
    <d v="2014-06-12T00:00:00"/>
    <d v="2014-06-13T00:00:00"/>
    <n v="2"/>
  </r>
  <r>
    <x v="3"/>
    <s v="CHILDRENS SOCIAL CARE"/>
    <d v="2014-08-20T00:00:00"/>
    <d v="2014-08-20T00:00:00"/>
    <n v="0.5"/>
  </r>
  <r>
    <x v="3"/>
    <s v="CHILDRENS SOCIAL CARE"/>
    <d v="2014-08-21T00:00:00"/>
    <d v="2014-08-21T00:00:00"/>
    <n v="1"/>
  </r>
  <r>
    <x v="0"/>
    <s v="ADULTS SOCIAL CARE"/>
    <d v="2014-07-15T00:00:00"/>
    <d v="2014-07-15T00:00:00"/>
    <n v="1"/>
  </r>
  <r>
    <x v="0"/>
    <s v="ADULTS SOCIAL CARE"/>
    <d v="2014-08-04T00:00:00"/>
    <d v="2014-08-05T00:00:00"/>
    <n v="2"/>
  </r>
  <r>
    <x v="0"/>
    <s v="ADULTS SOCIAL CARE"/>
    <d v="2014-07-31T00:00:00"/>
    <d v="2014-08-01T00:00:00"/>
    <n v="2"/>
  </r>
  <r>
    <x v="1"/>
    <s v="GREEN SPACES AND STREETS"/>
    <d v="2014-05-30T00:00:00"/>
    <d v="2014-05-30T00:00:00"/>
    <n v="1"/>
  </r>
  <r>
    <x v="3"/>
    <s v="CHILDRENS SOCIAL CARE"/>
    <d v="2014-07-23T00:00:00"/>
    <d v="2014-07-23T00:00:00"/>
    <n v="1"/>
  </r>
  <r>
    <x v="2"/>
    <s v="EDUCATION PARTNERSHIP &amp; COMMERCIAL SERVS"/>
    <d v="2014-06-16T00:00:00"/>
    <d v="2014-06-16T00:00:00"/>
    <n v="1"/>
  </r>
  <r>
    <x v="3"/>
    <s v="EARLY INTERVENTION &amp; PREVENTION"/>
    <d v="2014-07-28T00:00:00"/>
    <d v="2014-07-28T00:00:00"/>
    <n v="1"/>
  </r>
  <r>
    <x v="4"/>
    <s v="DCO OFFICER"/>
    <d v="2014-04-08T00:00:00"/>
    <d v="2014-04-08T00:00:00"/>
    <n v="0.5"/>
  </r>
  <r>
    <x v="4"/>
    <s v="DCO OFFICER"/>
    <d v="2014-04-09T00:00:00"/>
    <d v="2014-04-09T00:00:00"/>
    <n v="1"/>
  </r>
  <r>
    <x v="4"/>
    <s v="DCO OFFICER"/>
    <d v="2014-04-10T00:00:00"/>
    <d v="2014-04-10T00:00:00"/>
    <n v="0.5"/>
  </r>
  <r>
    <x v="4"/>
    <s v="DCO OFFICER"/>
    <d v="2014-04-11T00:00:00"/>
    <d v="2014-04-11T00:00:00"/>
    <n v="0.5"/>
  </r>
  <r>
    <x v="2"/>
    <s v="EDUCATION PARTNERSHIP &amp; COMMERCIAL SERVS"/>
    <d v="2014-07-21T00:00:00"/>
    <d v="2014-07-21T00:00:00"/>
    <n v="1"/>
  </r>
  <r>
    <x v="3"/>
    <s v="EARLY INTERVENTION &amp; PREVENTION"/>
    <d v="2014-04-01T00:00:00"/>
    <d v="2014-06-18T00:00:00"/>
    <n v="43"/>
  </r>
  <r>
    <x v="0"/>
    <s v="ADULTS SOCIAL CARE"/>
    <d v="2014-05-27T00:00:00"/>
    <d v="2014-05-28T00:00:00"/>
    <n v="2"/>
  </r>
  <r>
    <x v="2"/>
    <s v="INCLUSION &amp; SKILLS"/>
    <d v="2014-04-22T00:00:00"/>
    <d v="2014-04-22T00:00:00"/>
    <n v="1"/>
  </r>
  <r>
    <x v="2"/>
    <s v="INCLUSION &amp; SKILLS"/>
    <d v="2014-04-23T00:00:00"/>
    <d v="2014-04-23T00:00:00"/>
    <n v="0.5"/>
  </r>
  <r>
    <x v="2"/>
    <s v="INCLUSION &amp; SKILLS"/>
    <d v="2014-06-24T00:00:00"/>
    <d v="2014-06-24T00:00:00"/>
    <n v="1"/>
  </r>
  <r>
    <x v="3"/>
    <s v="CHILDRENS SOCIAL CARE"/>
    <d v="2014-08-20T00:00:00"/>
    <d v="2014-08-22T00:00:00"/>
    <n v="3"/>
  </r>
  <r>
    <x v="3"/>
    <s v="EARLY INTERVENTION &amp; PREVENTION"/>
    <d v="2014-04-01T00:00:00"/>
    <d v="2014-04-02T00:00:00"/>
    <n v="2"/>
  </r>
  <r>
    <x v="3"/>
    <s v="EARLY INTERVENTION &amp; PREVENTION"/>
    <d v="2014-04-28T00:00:00"/>
    <d v="2014-04-29T00:00:00"/>
    <n v="2"/>
  </r>
  <r>
    <x v="3"/>
    <s v="CHILDRENS SOCIAL CARE"/>
    <d v="2014-06-13T00:00:00"/>
    <d v="2014-06-13T00:00:00"/>
    <n v="1"/>
  </r>
  <r>
    <x v="3"/>
    <s v="EARLY INTERVENTION &amp; PREVENTION"/>
    <d v="2014-05-09T00:00:00"/>
    <d v="2014-05-09T00:00:00"/>
    <n v="1"/>
  </r>
  <r>
    <x v="3"/>
    <s v="EARLY INTERVENTION &amp; PREVENTION"/>
    <d v="2014-08-26T00:00:00"/>
    <d v="2014-08-26T00:00:00"/>
    <n v="0.56000000000000005"/>
  </r>
  <r>
    <x v="3"/>
    <s v="EARLY INTERVENTION &amp; PREVENTION"/>
    <d v="2014-08-27T00:00:00"/>
    <d v="2014-08-28T00:00:00"/>
    <n v="2"/>
  </r>
  <r>
    <x v="1"/>
    <s v="GREEN SPACES AND STREETS"/>
    <d v="2014-04-09T00:00:00"/>
    <d v="2014-05-01T00:00:00"/>
    <n v="15"/>
  </r>
  <r>
    <x v="3"/>
    <s v="EARLY INTERVENTION &amp; PREVENTION"/>
    <d v="2014-06-30T00:00:00"/>
    <d v="2014-07-01T00:00:00"/>
    <n v="2"/>
  </r>
  <r>
    <x v="3"/>
    <s v="EARLY INTERVENTION &amp; PREVENTION"/>
    <d v="2014-07-04T00:00:00"/>
    <d v="2014-07-07T00:00:00"/>
    <n v="2"/>
  </r>
  <r>
    <x v="0"/>
    <s v="COMMUNITY &amp; WELL-BEING"/>
    <d v="2014-06-03T00:00:00"/>
    <d v="2014-06-03T00:00:00"/>
    <n v="1"/>
  </r>
  <r>
    <x v="0"/>
    <s v="COMMUNITY &amp; WELL-BEING"/>
    <d v="2014-06-04T00:00:00"/>
    <d v="2014-06-05T00:00:00"/>
    <n v="2"/>
  </r>
  <r>
    <x v="0"/>
    <s v="COMMUNITY &amp; WELL-BEING"/>
    <d v="2014-06-10T00:00:00"/>
    <d v="2014-06-10T00:00:00"/>
    <n v="1"/>
  </r>
  <r>
    <x v="0"/>
    <s v="COMMUNITY &amp; WELL-BEING"/>
    <d v="2014-06-11T00:00:00"/>
    <d v="2014-06-11T00:00:00"/>
    <n v="1"/>
  </r>
  <r>
    <x v="0"/>
    <s v="COMMUNITY &amp; WELL-BEING"/>
    <d v="2014-06-12T00:00:00"/>
    <d v="2014-06-12T00:00:00"/>
    <n v="1"/>
  </r>
  <r>
    <x v="3"/>
    <s v="EARLY INTERVENTION &amp; PREVENTION"/>
    <d v="2014-05-06T00:00:00"/>
    <d v="2014-05-15T00:00:00"/>
    <n v="7"/>
  </r>
  <r>
    <x v="3"/>
    <s v="EARLY INTERVENTION &amp; PREVENTION"/>
    <d v="2014-05-16T00:00:00"/>
    <d v="2014-05-16T00:00:00"/>
    <n v="1"/>
  </r>
  <r>
    <x v="3"/>
    <s v="EARLY INTERVENTION &amp; PREVENTION"/>
    <d v="2014-05-27T00:00:00"/>
    <d v="2014-05-27T00:00:00"/>
    <n v="1"/>
  </r>
  <r>
    <x v="3"/>
    <s v="EARLY INTERVENTION &amp; PREVENTION"/>
    <d v="2014-06-16T00:00:00"/>
    <d v="2014-06-16T00:00:00"/>
    <n v="1"/>
  </r>
  <r>
    <x v="3"/>
    <s v="EARLY INTERVENTION &amp; PREVENTION"/>
    <d v="2014-07-10T00:00:00"/>
    <d v="2014-07-10T00:00:00"/>
    <n v="1"/>
  </r>
  <r>
    <x v="2"/>
    <s v="EDUCATION PARTNERSHIP &amp; COMMERCIAL SERVS"/>
    <d v="2014-04-24T00:00:00"/>
    <d v="2014-04-24T00:00:00"/>
    <n v="1"/>
  </r>
  <r>
    <x v="3"/>
    <s v="CHILDRENS SOCIAL CARE"/>
    <d v="2014-04-16T00:00:00"/>
    <d v="2014-04-16T00:00:00"/>
    <n v="1"/>
  </r>
  <r>
    <x v="3"/>
    <s v="CHILDRENS SOCIAL CARE"/>
    <d v="2014-05-19T00:00:00"/>
    <d v="2014-05-19T00:00:00"/>
    <n v="1"/>
  </r>
  <r>
    <x v="3"/>
    <s v="EARLY INTERVENTION &amp; PREVENTION"/>
    <d v="2014-04-23T00:00:00"/>
    <d v="2014-04-24T00:00:00"/>
    <n v="2"/>
  </r>
  <r>
    <x v="3"/>
    <s v="EARLY INTERVENTION &amp; PREVENTION"/>
    <d v="2014-05-01T00:00:00"/>
    <d v="2014-05-01T00:00:00"/>
    <n v="1"/>
  </r>
  <r>
    <x v="3"/>
    <s v="EARLY INTERVENTION &amp; PREVENTION"/>
    <d v="2014-08-08T00:00:00"/>
    <d v="2014-08-08T00:00:00"/>
    <n v="1"/>
  </r>
  <r>
    <x v="1"/>
    <s v="GREEN SPACES AND STREETS"/>
    <d v="2014-06-10T00:00:00"/>
    <d v="2014-06-13T00:00:00"/>
    <n v="4"/>
  </r>
  <r>
    <x v="0"/>
    <s v="ADULTS SOCIAL CARE"/>
    <d v="2014-07-01T00:00:00"/>
    <d v="2014-07-07T00:00:00"/>
    <n v="3"/>
  </r>
  <r>
    <x v="1"/>
    <s v="WASTE &amp; RECYCLING"/>
    <d v="2014-05-13T00:00:00"/>
    <d v="2014-05-14T00:00:00"/>
    <n v="2"/>
  </r>
  <r>
    <x v="1"/>
    <s v="WASTE &amp; RECYCLING"/>
    <d v="2014-08-04T00:00:00"/>
    <d v="2014-08-07T00:00:00"/>
    <n v="4"/>
  </r>
  <r>
    <x v="3"/>
    <s v="EARLY INTERVENTION &amp; PREVENTION"/>
    <d v="2014-07-28T00:00:00"/>
    <d v="2014-07-28T00:00:00"/>
    <n v="1"/>
  </r>
  <r>
    <x v="0"/>
    <s v="ADULTS SOCIAL CARE"/>
    <d v="2014-07-24T00:00:00"/>
    <d v="2014-08-01T00:00:00"/>
    <n v="7"/>
  </r>
  <r>
    <x v="3"/>
    <s v="EARLY INTERVENTION &amp; PREVENTION"/>
    <d v="2014-06-24T00:00:00"/>
    <d v="2014-06-24T00:00:00"/>
    <n v="1"/>
  </r>
  <r>
    <x v="3"/>
    <s v="CHILDRENS SOCIAL CARE"/>
    <d v="2014-05-06T00:00:00"/>
    <d v="2014-05-13T00:00:00"/>
    <n v="6"/>
  </r>
  <r>
    <x v="3"/>
    <s v="CHILDRENS SOCIAL CARE"/>
    <d v="2014-06-30T00:00:00"/>
    <d v="2014-06-30T00:00:00"/>
    <n v="0.5"/>
  </r>
  <r>
    <x v="3"/>
    <s v="CHILDRENS SOCIAL CARE"/>
    <d v="2014-07-01T00:00:00"/>
    <d v="2014-07-02T00:00:00"/>
    <n v="2"/>
  </r>
  <r>
    <x v="3"/>
    <s v="CHILDRENS SOCIAL CARE"/>
    <d v="2014-07-04T00:00:00"/>
    <d v="2014-07-04T00:00:00"/>
    <n v="0.5"/>
  </r>
  <r>
    <x v="3"/>
    <s v="CHILDRENS SOCIAL CARE"/>
    <d v="2014-06-11T00:00:00"/>
    <d v="2014-06-11T00:00:00"/>
    <n v="1"/>
  </r>
  <r>
    <x v="3"/>
    <s v="EARLY INTERVENTION &amp; PREVENTION"/>
    <d v="2014-07-21T00:00:00"/>
    <d v="2014-07-22T00:00:00"/>
    <n v="2"/>
  </r>
  <r>
    <x v="3"/>
    <s v="EARLY INTERVENTION &amp; PREVENTION"/>
    <d v="2014-06-26T00:00:00"/>
    <d v="2014-06-26T00:00:00"/>
    <n v="1"/>
  </r>
  <r>
    <x v="3"/>
    <s v="EARLY INTERVENTION &amp; PREVENTION"/>
    <d v="2014-07-21T00:00:00"/>
    <d v="2014-07-21T00:00:00"/>
    <n v="1"/>
  </r>
  <r>
    <x v="3"/>
    <s v="CHILDREN'S SERVICE"/>
    <d v="2014-08-07T00:00:00"/>
    <d v="2014-08-07T00:00:00"/>
    <n v="1"/>
  </r>
  <r>
    <x v="3"/>
    <s v="CHILDRENS SOCIAL CARE"/>
    <d v="2014-07-03T00:00:00"/>
    <d v="2014-07-03T00:00:00"/>
    <n v="1"/>
  </r>
  <r>
    <x v="3"/>
    <s v="EARLY INTERVENTION &amp; PREVENTION"/>
    <d v="2014-04-16T00:00:00"/>
    <d v="2014-04-16T00:00:00"/>
    <n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837">
  <r>
    <x v="0"/>
    <x v="0"/>
    <d v="2014-04-29T00:00:00"/>
    <d v="2014-05-28T00:00:00"/>
    <n v="20"/>
  </r>
  <r>
    <x v="1"/>
    <x v="1"/>
    <d v="2014-06-05T00:00:00"/>
    <d v="2014-06-05T00:00:00"/>
    <n v="1"/>
  </r>
  <r>
    <x v="2"/>
    <x v="2"/>
    <d v="2014-04-01T00:00:00"/>
    <m/>
    <n v="0"/>
  </r>
  <r>
    <x v="1"/>
    <x v="1"/>
    <d v="2014-06-25T00:00:00"/>
    <d v="2014-06-26T00:00:00"/>
    <n v="2"/>
  </r>
  <r>
    <x v="1"/>
    <x v="1"/>
    <d v="2014-06-06T00:00:00"/>
    <d v="2014-06-19T00:00:00"/>
    <n v="10"/>
  </r>
  <r>
    <x v="1"/>
    <x v="1"/>
    <d v="2014-05-08T00:00:00"/>
    <d v="2014-07-01T00:00:00"/>
    <n v="38"/>
  </r>
  <r>
    <x v="0"/>
    <x v="0"/>
    <d v="2014-05-21T00:00:00"/>
    <d v="2014-05-21T00:00:00"/>
    <n v="1"/>
  </r>
  <r>
    <x v="1"/>
    <x v="3"/>
    <d v="2014-06-02T00:00:00"/>
    <d v="2014-06-30T00:00:00"/>
    <n v="21"/>
  </r>
  <r>
    <x v="1"/>
    <x v="3"/>
    <d v="2014-05-13T00:00:00"/>
    <d v="2014-05-30T00:00:00"/>
    <n v="13"/>
  </r>
  <r>
    <x v="1"/>
    <x v="1"/>
    <d v="2014-04-21T00:00:00"/>
    <d v="2014-04-25T00:00:00"/>
    <n v="4"/>
  </r>
  <r>
    <x v="1"/>
    <x v="1"/>
    <d v="2014-07-16T00:00:00"/>
    <d v="2014-09-15T00:00:00"/>
    <n v="43"/>
  </r>
  <r>
    <x v="1"/>
    <x v="3"/>
    <d v="2014-04-28T00:00:00"/>
    <d v="2014-05-02T00:00:00"/>
    <n v="5"/>
  </r>
  <r>
    <x v="1"/>
    <x v="3"/>
    <d v="2014-04-07T00:00:00"/>
    <d v="2014-04-17T00:00:00"/>
    <n v="9"/>
  </r>
  <r>
    <x v="1"/>
    <x v="3"/>
    <d v="2014-07-07T00:00:00"/>
    <d v="2014-07-29T00:00:00"/>
    <n v="17"/>
  </r>
  <r>
    <x v="1"/>
    <x v="3"/>
    <d v="2014-06-23T00:00:00"/>
    <d v="2014-07-04T00:00:00"/>
    <n v="10"/>
  </r>
  <r>
    <x v="1"/>
    <x v="1"/>
    <d v="2014-06-02T00:00:00"/>
    <d v="2014-06-06T00:00:00"/>
    <n v="5"/>
  </r>
  <r>
    <x v="1"/>
    <x v="3"/>
    <d v="2014-05-28T00:00:00"/>
    <d v="2014-05-30T00:00:00"/>
    <n v="3"/>
  </r>
  <r>
    <x v="1"/>
    <x v="1"/>
    <d v="2014-05-13T00:00:00"/>
    <d v="2014-05-16T00:00:00"/>
    <n v="4"/>
  </r>
  <r>
    <x v="1"/>
    <x v="1"/>
    <d v="2014-04-28T00:00:00"/>
    <d v="2014-05-02T00:00:00"/>
    <n v="5"/>
  </r>
  <r>
    <x v="1"/>
    <x v="3"/>
    <d v="2014-06-09T00:00:00"/>
    <d v="2014-06-20T00:00:00"/>
    <n v="10"/>
  </r>
  <r>
    <x v="1"/>
    <x v="3"/>
    <d v="2014-06-23T00:00:00"/>
    <d v="2014-07-04T00:00:00"/>
    <n v="10"/>
  </r>
  <r>
    <x v="1"/>
    <x v="3"/>
    <d v="2014-07-07T00:00:00"/>
    <d v="2014-08-01T00:00:00"/>
    <n v="20"/>
  </r>
  <r>
    <x v="1"/>
    <x v="3"/>
    <d v="2014-08-04T00:00:00"/>
    <d v="2014-08-29T00:00:00"/>
    <n v="19"/>
  </r>
  <r>
    <x v="3"/>
    <x v="4"/>
    <d v="2014-06-19T00:00:00"/>
    <d v="2014-07-04T00:00:00"/>
    <n v="12"/>
  </r>
  <r>
    <x v="4"/>
    <x v="5"/>
    <d v="2014-08-09T00:00:00"/>
    <d v="2014-08-09T00:00:00"/>
    <n v="1"/>
  </r>
  <r>
    <x v="3"/>
    <x v="4"/>
    <d v="2014-06-07T00:00:00"/>
    <d v="2014-06-07T00:00:00"/>
    <n v="1"/>
  </r>
  <r>
    <x v="3"/>
    <x v="4"/>
    <d v="2014-08-20T00:00:00"/>
    <d v="2014-08-20T00:00:00"/>
    <n v="1"/>
  </r>
  <r>
    <x v="3"/>
    <x v="4"/>
    <d v="2014-04-09T00:00:00"/>
    <d v="2014-04-09T00:00:00"/>
    <n v="1"/>
  </r>
  <r>
    <x v="3"/>
    <x v="4"/>
    <d v="2014-06-06T00:00:00"/>
    <d v="2014-06-06T00:00:00"/>
    <n v="1"/>
  </r>
  <r>
    <x v="3"/>
    <x v="4"/>
    <d v="2014-07-14T00:00:00"/>
    <d v="2014-07-14T00:00:00"/>
    <n v="0.5"/>
  </r>
  <r>
    <x v="3"/>
    <x v="4"/>
    <d v="2014-05-19T00:00:00"/>
    <d v="2014-05-19T00:00:00"/>
    <n v="1"/>
  </r>
  <r>
    <x v="3"/>
    <x v="4"/>
    <d v="2014-08-21T00:00:00"/>
    <d v="2014-08-21T00:00:00"/>
    <n v="1"/>
  </r>
  <r>
    <x v="2"/>
    <x v="2"/>
    <d v="2014-04-01T00:00:00"/>
    <d v="2014-12-31T00:00:00"/>
    <n v="190"/>
  </r>
  <r>
    <x v="3"/>
    <x v="4"/>
    <d v="2014-08-07T00:00:00"/>
    <d v="2014-08-07T00:00:00"/>
    <n v="0.5"/>
  </r>
  <r>
    <x v="3"/>
    <x v="6"/>
    <d v="2014-06-30T00:00:00"/>
    <d v="2014-07-01T00:00:00"/>
    <n v="2"/>
  </r>
  <r>
    <x v="5"/>
    <x v="7"/>
    <d v="2014-06-02T00:00:00"/>
    <d v="2014-06-06T00:00:00"/>
    <n v="5"/>
  </r>
  <r>
    <x v="0"/>
    <x v="8"/>
    <d v="2014-04-28T00:00:00"/>
    <d v="2014-04-28T00:00:00"/>
    <n v="1"/>
  </r>
  <r>
    <x v="0"/>
    <x v="8"/>
    <d v="2014-06-19T00:00:00"/>
    <d v="2014-06-19T00:00:00"/>
    <n v="0.5"/>
  </r>
  <r>
    <x v="0"/>
    <x v="8"/>
    <d v="2014-08-15T00:00:00"/>
    <d v="2014-08-15T00:00:00"/>
    <n v="1"/>
  </r>
  <r>
    <x v="3"/>
    <x v="4"/>
    <d v="2014-05-07T00:00:00"/>
    <d v="2014-05-07T00:00:00"/>
    <n v="1"/>
  </r>
  <r>
    <x v="3"/>
    <x v="4"/>
    <d v="2014-05-08T00:00:00"/>
    <d v="2014-05-08T00:00:00"/>
    <n v="1"/>
  </r>
  <r>
    <x v="0"/>
    <x v="8"/>
    <d v="2014-06-02T00:00:00"/>
    <d v="2014-06-02T00:00:00"/>
    <n v="1"/>
  </r>
  <r>
    <x v="0"/>
    <x v="8"/>
    <d v="2014-06-09T00:00:00"/>
    <d v="2014-06-30T00:00:00"/>
    <n v="16"/>
  </r>
  <r>
    <x v="3"/>
    <x v="4"/>
    <d v="2014-04-04T00:00:00"/>
    <d v="2014-04-04T00:00:00"/>
    <n v="1"/>
  </r>
  <r>
    <x v="0"/>
    <x v="8"/>
    <d v="2014-05-08T00:00:00"/>
    <d v="2014-05-08T00:00:00"/>
    <n v="1"/>
  </r>
  <r>
    <x v="0"/>
    <x v="8"/>
    <d v="2014-06-16T00:00:00"/>
    <d v="2014-06-18T00:00:00"/>
    <n v="3"/>
  </r>
  <r>
    <x v="0"/>
    <x v="8"/>
    <d v="2014-06-26T00:00:00"/>
    <d v="2014-06-26T00:00:00"/>
    <n v="1"/>
  </r>
  <r>
    <x v="0"/>
    <x v="8"/>
    <d v="2014-06-27T00:00:00"/>
    <d v="2014-06-27T00:00:00"/>
    <n v="1"/>
  </r>
  <r>
    <x v="0"/>
    <x v="8"/>
    <d v="2014-07-24T00:00:00"/>
    <d v="2014-07-24T00:00:00"/>
    <n v="1"/>
  </r>
  <r>
    <x v="0"/>
    <x v="8"/>
    <d v="2014-08-12T00:00:00"/>
    <d v="2014-08-12T00:00:00"/>
    <n v="1"/>
  </r>
  <r>
    <x v="0"/>
    <x v="8"/>
    <d v="2014-08-13T00:00:00"/>
    <d v="2014-08-13T00:00:00"/>
    <n v="1"/>
  </r>
  <r>
    <x v="3"/>
    <x v="4"/>
    <d v="2014-07-07T00:00:00"/>
    <d v="2014-07-07T00:00:00"/>
    <n v="1"/>
  </r>
  <r>
    <x v="3"/>
    <x v="4"/>
    <d v="2014-06-10T00:00:00"/>
    <d v="2014-06-10T00:00:00"/>
    <n v="1"/>
  </r>
  <r>
    <x v="2"/>
    <x v="2"/>
    <d v="2014-04-17T00:00:00"/>
    <d v="2014-04-17T00:00:00"/>
    <n v="1"/>
  </r>
  <r>
    <x v="2"/>
    <x v="2"/>
    <d v="2014-05-06T00:00:00"/>
    <m/>
    <n v="0"/>
  </r>
  <r>
    <x v="1"/>
    <x v="3"/>
    <d v="2014-07-22T00:00:00"/>
    <d v="2014-07-29T00:00:00"/>
    <n v="6"/>
  </r>
  <r>
    <x v="1"/>
    <x v="1"/>
    <d v="2014-05-05T00:00:00"/>
    <d v="2014-05-09T00:00:00"/>
    <n v="4"/>
  </r>
  <r>
    <x v="3"/>
    <x v="4"/>
    <d v="2014-05-23T00:00:00"/>
    <d v="2014-05-23T00:00:00"/>
    <n v="1"/>
  </r>
  <r>
    <x v="3"/>
    <x v="4"/>
    <d v="2014-06-24T00:00:00"/>
    <d v="2014-06-27T00:00:00"/>
    <n v="4"/>
  </r>
  <r>
    <x v="3"/>
    <x v="4"/>
    <d v="2014-04-07T00:00:00"/>
    <d v="2014-04-09T00:00:00"/>
    <n v="3"/>
  </r>
  <r>
    <x v="3"/>
    <x v="4"/>
    <d v="2014-04-16T00:00:00"/>
    <d v="2014-04-16T00:00:00"/>
    <n v="1"/>
  </r>
  <r>
    <x v="3"/>
    <x v="4"/>
    <d v="2014-04-22T00:00:00"/>
    <d v="2014-04-22T00:00:00"/>
    <n v="1"/>
  </r>
  <r>
    <x v="3"/>
    <x v="4"/>
    <d v="2014-04-28T00:00:00"/>
    <d v="2014-04-28T00:00:00"/>
    <n v="1"/>
  </r>
  <r>
    <x v="3"/>
    <x v="4"/>
    <d v="2014-05-19T00:00:00"/>
    <d v="2014-05-21T00:00:00"/>
    <n v="3"/>
  </r>
  <r>
    <x v="3"/>
    <x v="4"/>
    <d v="2014-05-28T00:00:00"/>
    <d v="2014-05-28T00:00:00"/>
    <n v="1"/>
  </r>
  <r>
    <x v="3"/>
    <x v="4"/>
    <d v="2014-06-09T00:00:00"/>
    <d v="2014-06-09T00:00:00"/>
    <n v="1"/>
  </r>
  <r>
    <x v="3"/>
    <x v="4"/>
    <d v="2014-06-11T00:00:00"/>
    <d v="2014-06-11T00:00:00"/>
    <n v="1"/>
  </r>
  <r>
    <x v="3"/>
    <x v="4"/>
    <d v="2014-06-16T00:00:00"/>
    <d v="2014-06-18T00:00:00"/>
    <n v="3"/>
  </r>
  <r>
    <x v="3"/>
    <x v="4"/>
    <d v="2014-06-23T00:00:00"/>
    <d v="2014-06-23T00:00:00"/>
    <n v="1"/>
  </r>
  <r>
    <x v="3"/>
    <x v="4"/>
    <d v="2014-06-30T00:00:00"/>
    <d v="2014-06-30T00:00:00"/>
    <n v="1"/>
  </r>
  <r>
    <x v="3"/>
    <x v="4"/>
    <d v="2014-07-01T00:00:00"/>
    <d v="2014-07-02T00:00:00"/>
    <n v="2"/>
  </r>
  <r>
    <x v="3"/>
    <x v="4"/>
    <d v="2014-07-07T00:00:00"/>
    <d v="2014-07-09T00:00:00"/>
    <n v="2"/>
  </r>
  <r>
    <x v="3"/>
    <x v="4"/>
    <d v="2014-07-14T00:00:00"/>
    <d v="2014-07-15T00:00:00"/>
    <n v="2"/>
  </r>
  <r>
    <x v="3"/>
    <x v="4"/>
    <d v="2014-07-16T00:00:00"/>
    <d v="2014-07-16T00:00:00"/>
    <n v="1"/>
  </r>
  <r>
    <x v="3"/>
    <x v="4"/>
    <d v="2014-07-21T00:00:00"/>
    <d v="2014-07-23T00:00:00"/>
    <n v="2"/>
  </r>
  <r>
    <x v="3"/>
    <x v="4"/>
    <d v="2014-07-30T00:00:00"/>
    <d v="2014-07-30T00:00:00"/>
    <n v="1"/>
  </r>
  <r>
    <x v="3"/>
    <x v="4"/>
    <d v="2014-08-12T00:00:00"/>
    <d v="2014-08-13T00:00:00"/>
    <n v="2"/>
  </r>
  <r>
    <x v="3"/>
    <x v="4"/>
    <d v="2014-08-27T00:00:00"/>
    <d v="2014-08-27T00:00:00"/>
    <n v="1"/>
  </r>
  <r>
    <x v="3"/>
    <x v="4"/>
    <d v="2014-04-23T00:00:00"/>
    <d v="2014-04-24T00:00:00"/>
    <n v="2"/>
  </r>
  <r>
    <x v="3"/>
    <x v="4"/>
    <d v="2014-04-25T00:00:00"/>
    <d v="2014-04-25T00:00:00"/>
    <n v="1"/>
  </r>
  <r>
    <x v="3"/>
    <x v="4"/>
    <d v="2014-04-02T00:00:00"/>
    <d v="2014-04-09T00:00:00"/>
    <n v="6"/>
  </r>
  <r>
    <x v="3"/>
    <x v="6"/>
    <d v="2014-04-24T00:00:00"/>
    <d v="2014-04-24T00:00:00"/>
    <n v="1"/>
  </r>
  <r>
    <x v="3"/>
    <x v="6"/>
    <d v="2014-06-05T00:00:00"/>
    <d v="2014-06-06T00:00:00"/>
    <n v="2"/>
  </r>
  <r>
    <x v="2"/>
    <x v="2"/>
    <d v="2014-05-27T00:00:00"/>
    <d v="2014-05-27T00:00:00"/>
    <n v="1"/>
  </r>
  <r>
    <x v="3"/>
    <x v="6"/>
    <d v="2014-06-10T00:00:00"/>
    <d v="2014-06-10T00:00:00"/>
    <n v="1"/>
  </r>
  <r>
    <x v="3"/>
    <x v="6"/>
    <d v="2014-06-11T00:00:00"/>
    <d v="2014-06-11T00:00:00"/>
    <n v="1"/>
  </r>
  <r>
    <x v="3"/>
    <x v="6"/>
    <d v="2014-06-12T00:00:00"/>
    <d v="2014-06-12T00:00:00"/>
    <n v="1"/>
  </r>
  <r>
    <x v="3"/>
    <x v="4"/>
    <d v="2014-06-16T00:00:00"/>
    <d v="2014-06-16T00:00:00"/>
    <n v="1"/>
  </r>
  <r>
    <x v="0"/>
    <x v="8"/>
    <d v="2014-05-27T00:00:00"/>
    <d v="2014-05-27T00:00:00"/>
    <n v="1"/>
  </r>
  <r>
    <x v="0"/>
    <x v="8"/>
    <d v="2014-08-08T00:00:00"/>
    <d v="2014-08-08T00:00:00"/>
    <n v="1"/>
  </r>
  <r>
    <x v="0"/>
    <x v="8"/>
    <d v="2014-08-11T00:00:00"/>
    <d v="2014-08-11T00:00:00"/>
    <n v="1"/>
  </r>
  <r>
    <x v="3"/>
    <x v="6"/>
    <d v="2014-05-16T00:00:00"/>
    <d v="2014-05-16T00:00:00"/>
    <n v="1"/>
  </r>
  <r>
    <x v="0"/>
    <x v="8"/>
    <d v="2014-04-30T00:00:00"/>
    <d v="2014-05-01T00:00:00"/>
    <n v="2"/>
  </r>
  <r>
    <x v="4"/>
    <x v="9"/>
    <d v="2014-04-25T00:00:00"/>
    <d v="2014-05-08T00:00:00"/>
    <n v="8"/>
  </r>
  <r>
    <x v="3"/>
    <x v="4"/>
    <d v="2014-06-05T00:00:00"/>
    <d v="2014-06-05T00:00:00"/>
    <n v="1"/>
  </r>
  <r>
    <x v="3"/>
    <x v="4"/>
    <d v="2014-06-20T00:00:00"/>
    <d v="2014-06-20T00:00:00"/>
    <n v="1"/>
  </r>
  <r>
    <x v="3"/>
    <x v="4"/>
    <d v="2014-07-08T00:00:00"/>
    <d v="2014-07-11T00:00:00"/>
    <n v="4"/>
  </r>
  <r>
    <x v="2"/>
    <x v="10"/>
    <d v="2014-05-27T00:00:00"/>
    <d v="2014-05-28T00:00:00"/>
    <n v="2"/>
  </r>
  <r>
    <x v="3"/>
    <x v="6"/>
    <d v="2014-08-12T00:00:00"/>
    <d v="2014-08-12T00:00:00"/>
    <n v="0.5"/>
  </r>
  <r>
    <x v="3"/>
    <x v="6"/>
    <d v="2014-08-13T00:00:00"/>
    <d v="2014-08-13T00:00:00"/>
    <n v="1"/>
  </r>
  <r>
    <x v="3"/>
    <x v="6"/>
    <d v="2014-04-07T00:00:00"/>
    <d v="2014-04-11T00:00:00"/>
    <n v="5"/>
  </r>
  <r>
    <x v="3"/>
    <x v="6"/>
    <d v="2014-07-31T00:00:00"/>
    <d v="2014-07-31T00:00:00"/>
    <n v="0.5"/>
  </r>
  <r>
    <x v="3"/>
    <x v="4"/>
    <d v="2014-04-04T00:00:00"/>
    <d v="2014-04-04T00:00:00"/>
    <n v="1"/>
  </r>
  <r>
    <x v="3"/>
    <x v="4"/>
    <d v="2014-06-04T00:00:00"/>
    <d v="2014-06-04T00:00:00"/>
    <n v="1"/>
  </r>
  <r>
    <x v="0"/>
    <x v="8"/>
    <d v="2014-08-06T00:00:00"/>
    <d v="2014-08-07T00:00:00"/>
    <n v="2"/>
  </r>
  <r>
    <x v="1"/>
    <x v="11"/>
    <d v="2014-07-17T00:00:00"/>
    <d v="2014-07-30T00:00:00"/>
    <n v="10"/>
  </r>
  <r>
    <x v="1"/>
    <x v="3"/>
    <d v="2014-04-01T00:00:00"/>
    <d v="2014-04-01T00:00:00"/>
    <n v="1"/>
  </r>
  <r>
    <x v="1"/>
    <x v="3"/>
    <d v="2014-08-04T00:00:00"/>
    <d v="2014-08-04T00:00:00"/>
    <n v="1"/>
  </r>
  <r>
    <x v="1"/>
    <x v="3"/>
    <d v="2014-05-12T00:00:00"/>
    <d v="2014-05-30T00:00:00"/>
    <n v="14"/>
  </r>
  <r>
    <x v="1"/>
    <x v="3"/>
    <d v="2014-06-02T00:00:00"/>
    <d v="2014-07-04T00:00:00"/>
    <n v="25"/>
  </r>
  <r>
    <x v="1"/>
    <x v="3"/>
    <d v="2014-07-07T00:00:00"/>
    <d v="2014-07-08T00:00:00"/>
    <n v="2"/>
  </r>
  <r>
    <x v="1"/>
    <x v="1"/>
    <d v="2014-04-28T00:00:00"/>
    <d v="2014-05-02T00:00:00"/>
    <n v="5"/>
  </r>
  <r>
    <x v="3"/>
    <x v="4"/>
    <d v="2014-07-29T00:00:00"/>
    <d v="2014-07-29T00:00:00"/>
    <n v="1"/>
  </r>
  <r>
    <x v="4"/>
    <x v="9"/>
    <d v="2014-04-01T00:00:00"/>
    <d v="2014-04-07T00:00:00"/>
    <n v="5"/>
  </r>
  <r>
    <x v="4"/>
    <x v="9"/>
    <d v="2014-08-04T00:00:00"/>
    <d v="2014-08-06T00:00:00"/>
    <n v="3"/>
  </r>
  <r>
    <x v="3"/>
    <x v="4"/>
    <d v="2014-05-12T00:00:00"/>
    <d v="2014-05-15T00:00:00"/>
    <n v="4"/>
  </r>
  <r>
    <x v="3"/>
    <x v="4"/>
    <d v="2014-08-12T00:00:00"/>
    <d v="2014-08-13T00:00:00"/>
    <n v="2"/>
  </r>
  <r>
    <x v="3"/>
    <x v="4"/>
    <d v="2014-05-15T00:00:00"/>
    <d v="2014-05-15T00:00:00"/>
    <n v="1"/>
  </r>
  <r>
    <x v="3"/>
    <x v="4"/>
    <d v="2014-06-04T00:00:00"/>
    <d v="2014-06-04T00:00:00"/>
    <n v="0.5"/>
  </r>
  <r>
    <x v="3"/>
    <x v="4"/>
    <d v="2014-06-05T00:00:00"/>
    <d v="2014-06-06T00:00:00"/>
    <n v="2"/>
  </r>
  <r>
    <x v="3"/>
    <x v="4"/>
    <d v="2014-04-12T00:00:00"/>
    <d v="2014-04-12T00:00:00"/>
    <n v="1"/>
  </r>
  <r>
    <x v="3"/>
    <x v="6"/>
    <d v="2014-04-23T00:00:00"/>
    <d v="2014-04-23T00:00:00"/>
    <n v="1"/>
  </r>
  <r>
    <x v="1"/>
    <x v="1"/>
    <d v="2014-06-04T00:00:00"/>
    <d v="2014-06-10T00:00:00"/>
    <n v="5"/>
  </r>
  <r>
    <x v="1"/>
    <x v="1"/>
    <d v="2014-06-26T00:00:00"/>
    <d v="2014-08-29T00:00:00"/>
    <n v="46"/>
  </r>
  <r>
    <x v="2"/>
    <x v="2"/>
    <d v="2014-04-29T00:00:00"/>
    <d v="2014-04-29T00:00:00"/>
    <n v="1"/>
  </r>
  <r>
    <x v="2"/>
    <x v="2"/>
    <d v="2014-06-12T00:00:00"/>
    <d v="2014-06-12T00:00:00"/>
    <n v="1"/>
  </r>
  <r>
    <x v="0"/>
    <x v="8"/>
    <d v="2014-07-23T00:00:00"/>
    <d v="2014-07-23T00:00:00"/>
    <n v="0.5"/>
  </r>
  <r>
    <x v="2"/>
    <x v="2"/>
    <d v="2014-04-22T00:00:00"/>
    <d v="2014-05-21T00:00:00"/>
    <n v="21"/>
  </r>
  <r>
    <x v="2"/>
    <x v="2"/>
    <d v="2014-05-22T00:00:00"/>
    <d v="2014-06-30T00:00:00"/>
    <n v="27"/>
  </r>
  <r>
    <x v="2"/>
    <x v="2"/>
    <d v="2014-07-01T00:00:00"/>
    <d v="2014-07-21T00:00:00"/>
    <n v="15"/>
  </r>
  <r>
    <x v="2"/>
    <x v="2"/>
    <d v="2014-07-22T00:00:00"/>
    <d v="2015-04-27T00:00:00"/>
    <n v="194"/>
  </r>
  <r>
    <x v="2"/>
    <x v="2"/>
    <d v="2014-05-07T00:00:00"/>
    <d v="2014-05-07T00:00:00"/>
    <n v="1"/>
  </r>
  <r>
    <x v="3"/>
    <x v="4"/>
    <d v="2014-04-14T00:00:00"/>
    <d v="2014-04-14T00:00:00"/>
    <n v="1"/>
  </r>
  <r>
    <x v="3"/>
    <x v="4"/>
    <d v="2014-05-12T00:00:00"/>
    <d v="2014-05-12T00:00:00"/>
    <n v="1"/>
  </r>
  <r>
    <x v="3"/>
    <x v="4"/>
    <d v="2014-05-13T00:00:00"/>
    <d v="2014-05-13T00:00:00"/>
    <n v="1"/>
  </r>
  <r>
    <x v="3"/>
    <x v="4"/>
    <d v="2014-05-22T00:00:00"/>
    <d v="2014-05-27T00:00:00"/>
    <n v="3"/>
  </r>
  <r>
    <x v="3"/>
    <x v="4"/>
    <d v="2014-06-09T00:00:00"/>
    <d v="2014-06-16T00:00:00"/>
    <n v="6"/>
  </r>
  <r>
    <x v="3"/>
    <x v="4"/>
    <d v="2014-06-19T00:00:00"/>
    <d v="2014-06-20T00:00:00"/>
    <n v="2"/>
  </r>
  <r>
    <x v="3"/>
    <x v="4"/>
    <d v="2014-06-23T00:00:00"/>
    <d v="2014-06-23T00:00:00"/>
    <n v="0.25"/>
  </r>
  <r>
    <x v="3"/>
    <x v="4"/>
    <d v="2014-07-16T00:00:00"/>
    <d v="2014-07-16T00:00:00"/>
    <n v="1"/>
  </r>
  <r>
    <x v="3"/>
    <x v="4"/>
    <d v="2014-08-11T00:00:00"/>
    <d v="2014-08-11T00:00:00"/>
    <n v="0.5"/>
  </r>
  <r>
    <x v="3"/>
    <x v="4"/>
    <d v="2014-08-12T00:00:00"/>
    <d v="2014-08-12T00:00:00"/>
    <n v="1"/>
  </r>
  <r>
    <x v="2"/>
    <x v="2"/>
    <d v="2014-05-07T00:00:00"/>
    <d v="2014-05-08T00:00:00"/>
    <n v="2"/>
  </r>
  <r>
    <x v="2"/>
    <x v="12"/>
    <d v="2014-04-16T00:00:00"/>
    <d v="2014-04-28T00:00:00"/>
    <n v="7"/>
  </r>
  <r>
    <x v="2"/>
    <x v="12"/>
    <d v="2014-04-29T00:00:00"/>
    <d v="2014-05-02T00:00:00"/>
    <n v="4"/>
  </r>
  <r>
    <x v="2"/>
    <x v="12"/>
    <d v="2014-06-05T00:00:00"/>
    <d v="2014-06-05T00:00:00"/>
    <n v="1"/>
  </r>
  <r>
    <x v="2"/>
    <x v="12"/>
    <d v="2014-04-10T00:00:00"/>
    <d v="2014-04-11T00:00:00"/>
    <n v="2"/>
  </r>
  <r>
    <x v="2"/>
    <x v="12"/>
    <d v="2014-07-07T00:00:00"/>
    <d v="2014-07-09T00:00:00"/>
    <n v="3"/>
  </r>
  <r>
    <x v="2"/>
    <x v="2"/>
    <d v="2014-04-01T00:00:00"/>
    <d v="2014-04-01T00:00:00"/>
    <n v="1"/>
  </r>
  <r>
    <x v="3"/>
    <x v="6"/>
    <d v="2014-07-08T00:00:00"/>
    <d v="2014-07-22T00:00:00"/>
    <n v="11"/>
  </r>
  <r>
    <x v="3"/>
    <x v="6"/>
    <d v="2014-07-23T00:00:00"/>
    <d v="2014-07-29T00:00:00"/>
    <n v="5"/>
  </r>
  <r>
    <x v="3"/>
    <x v="6"/>
    <d v="2014-07-30T00:00:00"/>
    <d v="2014-08-05T00:00:00"/>
    <n v="5"/>
  </r>
  <r>
    <x v="0"/>
    <x v="0"/>
    <d v="2014-07-31T00:00:00"/>
    <d v="2014-07-31T00:00:00"/>
    <n v="1"/>
  </r>
  <r>
    <x v="3"/>
    <x v="6"/>
    <d v="2014-05-01T00:00:00"/>
    <d v="2014-05-01T00:00:00"/>
    <n v="0.5"/>
  </r>
  <r>
    <x v="3"/>
    <x v="4"/>
    <d v="2014-06-05T00:00:00"/>
    <d v="2014-06-05T00:00:00"/>
    <n v="1"/>
  </r>
  <r>
    <x v="3"/>
    <x v="4"/>
    <d v="2014-06-26T00:00:00"/>
    <d v="2014-06-26T00:00:00"/>
    <n v="1"/>
  </r>
  <r>
    <x v="3"/>
    <x v="4"/>
    <d v="2014-06-27T00:00:00"/>
    <d v="2014-06-27T00:00:00"/>
    <n v="1"/>
  </r>
  <r>
    <x v="1"/>
    <x v="3"/>
    <d v="2014-04-03T00:00:00"/>
    <d v="2014-04-03T00:00:00"/>
    <n v="1"/>
  </r>
  <r>
    <x v="1"/>
    <x v="3"/>
    <d v="2014-04-15T00:00:00"/>
    <d v="2014-04-15T00:00:00"/>
    <n v="1"/>
  </r>
  <r>
    <x v="1"/>
    <x v="3"/>
    <d v="2014-05-12T00:00:00"/>
    <d v="2014-05-12T00:00:00"/>
    <n v="1"/>
  </r>
  <r>
    <x v="3"/>
    <x v="6"/>
    <d v="2014-04-01T00:00:00"/>
    <d v="2014-04-02T00:00:00"/>
    <n v="2"/>
  </r>
  <r>
    <x v="3"/>
    <x v="6"/>
    <d v="2014-06-23T00:00:00"/>
    <d v="2014-06-25T00:00:00"/>
    <n v="3"/>
  </r>
  <r>
    <x v="3"/>
    <x v="13"/>
    <d v="2014-06-20T00:00:00"/>
    <d v="2014-06-20T00:00:00"/>
    <n v="1"/>
  </r>
  <r>
    <x v="3"/>
    <x v="13"/>
    <d v="2014-08-18T00:00:00"/>
    <d v="2014-09-26T00:00:00"/>
    <n v="29"/>
  </r>
  <r>
    <x v="4"/>
    <x v="9"/>
    <d v="2014-05-15T00:00:00"/>
    <d v="2014-05-20T00:00:00"/>
    <n v="4"/>
  </r>
  <r>
    <x v="4"/>
    <x v="9"/>
    <d v="2014-07-07T00:00:00"/>
    <d v="2014-07-08T00:00:00"/>
    <n v="2"/>
  </r>
  <r>
    <x v="2"/>
    <x v="2"/>
    <d v="2014-04-01T00:00:00"/>
    <d v="2014-05-30T00:00:00"/>
    <n v="40"/>
  </r>
  <r>
    <x v="3"/>
    <x v="6"/>
    <d v="2014-07-14T00:00:00"/>
    <d v="2014-07-14T00:00:00"/>
    <n v="1"/>
  </r>
  <r>
    <x v="3"/>
    <x v="4"/>
    <d v="2014-04-03T00:00:00"/>
    <d v="2014-04-03T00:00:00"/>
    <n v="0.5"/>
  </r>
  <r>
    <x v="3"/>
    <x v="4"/>
    <d v="2014-04-07T00:00:00"/>
    <d v="2014-04-07T00:00:00"/>
    <n v="1"/>
  </r>
  <r>
    <x v="2"/>
    <x v="2"/>
    <d v="2014-07-09T00:00:00"/>
    <d v="2014-07-09T00:00:00"/>
    <n v="1"/>
  </r>
  <r>
    <x v="2"/>
    <x v="2"/>
    <d v="2014-04-08T00:00:00"/>
    <d v="2014-04-09T00:00:00"/>
    <n v="2"/>
  </r>
  <r>
    <x v="3"/>
    <x v="4"/>
    <d v="2014-05-10T00:00:00"/>
    <d v="2014-05-10T00:00:00"/>
    <n v="1"/>
  </r>
  <r>
    <x v="3"/>
    <x v="4"/>
    <d v="2014-04-10T00:00:00"/>
    <d v="2014-04-11T00:00:00"/>
    <n v="2"/>
  </r>
  <r>
    <x v="3"/>
    <x v="6"/>
    <d v="2014-04-22T00:00:00"/>
    <d v="2014-04-25T00:00:00"/>
    <n v="4"/>
  </r>
  <r>
    <x v="3"/>
    <x v="6"/>
    <d v="2014-06-16T00:00:00"/>
    <d v="2014-06-16T00:00:00"/>
    <n v="1"/>
  </r>
  <r>
    <x v="3"/>
    <x v="6"/>
    <d v="2014-07-08T00:00:00"/>
    <d v="2014-07-08T00:00:00"/>
    <n v="1"/>
  </r>
  <r>
    <x v="2"/>
    <x v="2"/>
    <d v="2014-07-08T00:00:00"/>
    <d v="2014-07-08T00:00:00"/>
    <n v="1"/>
  </r>
  <r>
    <x v="1"/>
    <x v="3"/>
    <d v="2014-04-10T00:00:00"/>
    <d v="2014-04-10T00:00:00"/>
    <n v="1"/>
  </r>
  <r>
    <x v="1"/>
    <x v="3"/>
    <d v="2014-05-20T00:00:00"/>
    <d v="2014-05-21T00:00:00"/>
    <n v="2"/>
  </r>
  <r>
    <x v="1"/>
    <x v="3"/>
    <d v="2014-08-18T00:00:00"/>
    <d v="2014-08-18T00:00:00"/>
    <n v="1"/>
  </r>
  <r>
    <x v="1"/>
    <x v="3"/>
    <d v="2014-07-24T00:00:00"/>
    <d v="2014-07-29T00:00:00"/>
    <n v="4"/>
  </r>
  <r>
    <x v="2"/>
    <x v="2"/>
    <d v="2014-05-01T00:00:00"/>
    <m/>
    <n v="0"/>
  </r>
  <r>
    <x v="3"/>
    <x v="4"/>
    <d v="2014-07-10T00:00:00"/>
    <d v="2014-07-10T00:00:00"/>
    <n v="1"/>
  </r>
  <r>
    <x v="2"/>
    <x v="2"/>
    <d v="2014-04-03T00:00:00"/>
    <d v="2014-04-03T00:00:00"/>
    <n v="1"/>
  </r>
  <r>
    <x v="2"/>
    <x v="2"/>
    <d v="2014-04-29T00:00:00"/>
    <d v="2014-04-30T00:00:00"/>
    <n v="2"/>
  </r>
  <r>
    <x v="2"/>
    <x v="2"/>
    <d v="2014-05-23T00:00:00"/>
    <d v="2014-05-23T00:00:00"/>
    <n v="1"/>
  </r>
  <r>
    <x v="2"/>
    <x v="2"/>
    <d v="2014-07-17T00:00:00"/>
    <d v="2014-07-17T00:00:00"/>
    <n v="1"/>
  </r>
  <r>
    <x v="0"/>
    <x v="0"/>
    <d v="2014-07-23T00:00:00"/>
    <d v="2014-07-23T00:00:00"/>
    <n v="1"/>
  </r>
  <r>
    <x v="2"/>
    <x v="2"/>
    <d v="2014-06-09T00:00:00"/>
    <d v="2014-06-09T00:00:00"/>
    <n v="1"/>
  </r>
  <r>
    <x v="3"/>
    <x v="4"/>
    <d v="2014-05-22T00:00:00"/>
    <d v="2014-05-22T00:00:00"/>
    <n v="1"/>
  </r>
  <r>
    <x v="3"/>
    <x v="4"/>
    <d v="2014-05-28T00:00:00"/>
    <d v="2014-05-28T00:00:00"/>
    <n v="1"/>
  </r>
  <r>
    <x v="3"/>
    <x v="4"/>
    <d v="2014-06-24T00:00:00"/>
    <d v="2014-06-24T00:00:00"/>
    <n v="1"/>
  </r>
  <r>
    <x v="3"/>
    <x v="6"/>
    <d v="2014-05-27T00:00:00"/>
    <d v="2014-05-27T00:00:00"/>
    <n v="1"/>
  </r>
  <r>
    <x v="3"/>
    <x v="6"/>
    <d v="2014-08-13T00:00:00"/>
    <d v="2014-08-13T00:00:00"/>
    <n v="1"/>
  </r>
  <r>
    <x v="3"/>
    <x v="6"/>
    <d v="2014-06-05T00:00:00"/>
    <d v="2014-06-05T00:00:00"/>
    <n v="1"/>
  </r>
  <r>
    <x v="3"/>
    <x v="4"/>
    <d v="2014-05-19T00:00:00"/>
    <d v="2014-05-30T00:00:00"/>
    <n v="9"/>
  </r>
  <r>
    <x v="1"/>
    <x v="1"/>
    <d v="2014-04-02T00:00:00"/>
    <d v="2014-04-04T00:00:00"/>
    <n v="3"/>
  </r>
  <r>
    <x v="1"/>
    <x v="1"/>
    <d v="2014-07-11T00:00:00"/>
    <d v="2014-07-11T00:00:00"/>
    <n v="1"/>
  </r>
  <r>
    <x v="1"/>
    <x v="1"/>
    <d v="2014-08-05T00:00:00"/>
    <d v="2014-08-08T00:00:00"/>
    <n v="4"/>
  </r>
  <r>
    <x v="3"/>
    <x v="4"/>
    <d v="2014-04-14T00:00:00"/>
    <d v="2014-04-14T00:00:00"/>
    <n v="1"/>
  </r>
  <r>
    <x v="3"/>
    <x v="4"/>
    <d v="2014-06-02T00:00:00"/>
    <d v="2014-06-02T00:00:00"/>
    <n v="1"/>
  </r>
  <r>
    <x v="3"/>
    <x v="4"/>
    <d v="2014-07-04T00:00:00"/>
    <d v="2014-07-04T00:00:00"/>
    <n v="0.5"/>
  </r>
  <r>
    <x v="3"/>
    <x v="6"/>
    <d v="2014-05-08T00:00:00"/>
    <d v="2014-05-09T00:00:00"/>
    <n v="2"/>
  </r>
  <r>
    <x v="3"/>
    <x v="6"/>
    <d v="2014-06-02T00:00:00"/>
    <d v="2014-06-04T00:00:00"/>
    <n v="3"/>
  </r>
  <r>
    <x v="3"/>
    <x v="4"/>
    <d v="2014-07-23T00:00:00"/>
    <d v="2014-07-24T00:00:00"/>
    <n v="2"/>
  </r>
  <r>
    <x v="3"/>
    <x v="4"/>
    <d v="2014-04-22T00:00:00"/>
    <d v="2014-04-22T00:00:00"/>
    <n v="1"/>
  </r>
  <r>
    <x v="0"/>
    <x v="0"/>
    <d v="2014-06-26T00:00:00"/>
    <d v="2014-06-27T00:00:00"/>
    <n v="2"/>
  </r>
  <r>
    <x v="1"/>
    <x v="11"/>
    <d v="2014-04-02T00:00:00"/>
    <d v="2014-04-02T00:00:00"/>
    <n v="1"/>
  </r>
  <r>
    <x v="1"/>
    <x v="11"/>
    <d v="2014-06-26T00:00:00"/>
    <d v="2014-06-26T00:00:00"/>
    <n v="1"/>
  </r>
  <r>
    <x v="1"/>
    <x v="11"/>
    <d v="2014-07-01T00:00:00"/>
    <d v="2014-07-04T00:00:00"/>
    <n v="4"/>
  </r>
  <r>
    <x v="3"/>
    <x v="6"/>
    <d v="2014-06-10T00:00:00"/>
    <d v="2014-06-10T00:00:00"/>
    <n v="1"/>
  </r>
  <r>
    <x v="1"/>
    <x v="3"/>
    <d v="2014-08-21T00:00:00"/>
    <d v="2014-08-22T00:00:00"/>
    <n v="2"/>
  </r>
  <r>
    <x v="1"/>
    <x v="3"/>
    <d v="2014-07-10T00:00:00"/>
    <d v="2014-07-10T00:00:00"/>
    <n v="1"/>
  </r>
  <r>
    <x v="1"/>
    <x v="3"/>
    <d v="2014-07-04T00:00:00"/>
    <d v="2014-07-04T00:00:00"/>
    <n v="1"/>
  </r>
  <r>
    <x v="5"/>
    <x v="7"/>
    <d v="2014-04-22T00:00:00"/>
    <d v="2014-05-06T00:00:00"/>
    <n v="10"/>
  </r>
  <r>
    <x v="5"/>
    <x v="7"/>
    <d v="2014-05-07T00:00:00"/>
    <d v="2014-05-20T00:00:00"/>
    <n v="10"/>
  </r>
  <r>
    <x v="5"/>
    <x v="7"/>
    <d v="2014-05-21T00:00:00"/>
    <d v="2014-06-16T00:00:00"/>
    <n v="18"/>
  </r>
  <r>
    <x v="5"/>
    <x v="7"/>
    <d v="2014-06-17T00:00:00"/>
    <d v="2014-07-01T00:00:00"/>
    <n v="11"/>
  </r>
  <r>
    <x v="1"/>
    <x v="3"/>
    <d v="2014-07-18T00:00:00"/>
    <d v="2014-07-21T00:00:00"/>
    <n v="2"/>
  </r>
  <r>
    <x v="1"/>
    <x v="3"/>
    <d v="2014-08-21T00:00:00"/>
    <d v="2014-08-21T00:00:00"/>
    <n v="1"/>
  </r>
  <r>
    <x v="1"/>
    <x v="3"/>
    <d v="2014-04-07T00:00:00"/>
    <d v="2014-04-11T00:00:00"/>
    <n v="5"/>
  </r>
  <r>
    <x v="1"/>
    <x v="3"/>
    <d v="2014-05-13T00:00:00"/>
    <d v="2014-05-14T00:00:00"/>
    <n v="2"/>
  </r>
  <r>
    <x v="1"/>
    <x v="3"/>
    <d v="2014-05-19T00:00:00"/>
    <d v="2014-06-04T00:00:00"/>
    <n v="12"/>
  </r>
  <r>
    <x v="1"/>
    <x v="3"/>
    <d v="2014-06-05T00:00:00"/>
    <d v="2014-06-06T00:00:00"/>
    <n v="2"/>
  </r>
  <r>
    <x v="1"/>
    <x v="3"/>
    <d v="2014-06-27T00:00:00"/>
    <d v="2014-07-03T00:00:00"/>
    <n v="5"/>
  </r>
  <r>
    <x v="1"/>
    <x v="3"/>
    <d v="2014-04-08T00:00:00"/>
    <d v="2014-04-25T00:00:00"/>
    <n v="12"/>
  </r>
  <r>
    <x v="1"/>
    <x v="3"/>
    <d v="2014-04-28T00:00:00"/>
    <d v="2014-04-29T00:00:00"/>
    <n v="2"/>
  </r>
  <r>
    <x v="1"/>
    <x v="3"/>
    <d v="2014-07-14T00:00:00"/>
    <d v="2014-07-15T00:00:00"/>
    <n v="2"/>
  </r>
  <r>
    <x v="1"/>
    <x v="3"/>
    <d v="2014-08-26T00:00:00"/>
    <d v="2014-08-29T00:00:00"/>
    <n v="4"/>
  </r>
  <r>
    <x v="1"/>
    <x v="3"/>
    <d v="2014-08-04T00:00:00"/>
    <d v="2014-08-08T00:00:00"/>
    <n v="5"/>
  </r>
  <r>
    <x v="1"/>
    <x v="3"/>
    <d v="2014-08-29T00:00:00"/>
    <d v="2014-08-29T00:00:00"/>
    <n v="1"/>
  </r>
  <r>
    <x v="1"/>
    <x v="3"/>
    <d v="2014-05-19T00:00:00"/>
    <d v="2014-05-30T00:00:00"/>
    <n v="9"/>
  </r>
  <r>
    <x v="1"/>
    <x v="3"/>
    <d v="2014-06-02T00:00:00"/>
    <d v="2014-07-04T00:00:00"/>
    <n v="25"/>
  </r>
  <r>
    <x v="1"/>
    <x v="3"/>
    <d v="2014-07-07T00:00:00"/>
    <d v="2014-08-21T00:00:00"/>
    <n v="34"/>
  </r>
  <r>
    <x v="1"/>
    <x v="3"/>
    <d v="2014-08-22T00:00:00"/>
    <d v="2014-08-22T00:00:00"/>
    <n v="1"/>
  </r>
  <r>
    <x v="1"/>
    <x v="3"/>
    <d v="2014-08-25T00:00:00"/>
    <d v="2014-08-29T00:00:00"/>
    <n v="4"/>
  </r>
  <r>
    <x v="6"/>
    <x v="14"/>
    <d v="2014-04-24T00:00:00"/>
    <d v="2014-04-24T00:00:00"/>
    <n v="1"/>
  </r>
  <r>
    <x v="6"/>
    <x v="14"/>
    <d v="2014-06-14T00:00:00"/>
    <d v="2014-06-14T00:00:00"/>
    <n v="1"/>
  </r>
  <r>
    <x v="6"/>
    <x v="14"/>
    <d v="2014-08-29T00:00:00"/>
    <d v="2014-08-29T00:00:00"/>
    <n v="1"/>
  </r>
  <r>
    <x v="2"/>
    <x v="12"/>
    <d v="2014-05-15T00:00:00"/>
    <d v="2014-05-15T00:00:00"/>
    <n v="1"/>
  </r>
  <r>
    <x v="2"/>
    <x v="12"/>
    <d v="2014-05-20T00:00:00"/>
    <d v="2014-05-20T00:00:00"/>
    <n v="1"/>
  </r>
  <r>
    <x v="3"/>
    <x v="4"/>
    <d v="2014-06-19T00:00:00"/>
    <d v="2014-06-20T00:00:00"/>
    <n v="2"/>
  </r>
  <r>
    <x v="1"/>
    <x v="3"/>
    <d v="2014-07-24T00:00:00"/>
    <d v="2014-07-25T00:00:00"/>
    <n v="2"/>
  </r>
  <r>
    <x v="1"/>
    <x v="3"/>
    <d v="2014-08-18T00:00:00"/>
    <d v="2014-08-18T00:00:00"/>
    <n v="1"/>
  </r>
  <r>
    <x v="1"/>
    <x v="3"/>
    <d v="2014-04-28T00:00:00"/>
    <d v="2014-05-02T00:00:00"/>
    <n v="5"/>
  </r>
  <r>
    <x v="1"/>
    <x v="3"/>
    <d v="2014-04-25T00:00:00"/>
    <d v="2014-04-25T00:00:00"/>
    <n v="1"/>
  </r>
  <r>
    <x v="1"/>
    <x v="3"/>
    <d v="2014-04-28T00:00:00"/>
    <d v="2014-05-02T00:00:00"/>
    <n v="5"/>
  </r>
  <r>
    <x v="1"/>
    <x v="3"/>
    <d v="2014-07-17T00:00:00"/>
    <d v="2014-07-17T00:00:00"/>
    <n v="1"/>
  </r>
  <r>
    <x v="3"/>
    <x v="4"/>
    <d v="2014-07-16T00:00:00"/>
    <d v="2014-07-16T00:00:00"/>
    <n v="1"/>
  </r>
  <r>
    <x v="0"/>
    <x v="8"/>
    <d v="2014-07-30T00:00:00"/>
    <d v="2014-07-30T00:00:00"/>
    <n v="1"/>
  </r>
  <r>
    <x v="2"/>
    <x v="2"/>
    <d v="2014-05-06T00:00:00"/>
    <d v="2014-05-07T00:00:00"/>
    <n v="2"/>
  </r>
  <r>
    <x v="2"/>
    <x v="2"/>
    <d v="2014-06-04T00:00:00"/>
    <d v="2014-06-06T00:00:00"/>
    <n v="3"/>
  </r>
  <r>
    <x v="1"/>
    <x v="1"/>
    <d v="2014-04-01T00:00:00"/>
    <d v="2014-04-01T00:00:00"/>
    <n v="1"/>
  </r>
  <r>
    <x v="1"/>
    <x v="1"/>
    <d v="2014-04-28T00:00:00"/>
    <d v="2014-05-30T00:00:00"/>
    <n v="23"/>
  </r>
  <r>
    <x v="1"/>
    <x v="1"/>
    <d v="2014-06-02T00:00:00"/>
    <d v="2014-06-30T00:00:00"/>
    <n v="21"/>
  </r>
  <r>
    <x v="1"/>
    <x v="1"/>
    <d v="2014-07-01T00:00:00"/>
    <d v="2014-07-04T00:00:00"/>
    <n v="4"/>
  </r>
  <r>
    <x v="1"/>
    <x v="1"/>
    <d v="2014-07-07T00:00:00"/>
    <d v="2014-07-31T00:00:00"/>
    <n v="19"/>
  </r>
  <r>
    <x v="1"/>
    <x v="1"/>
    <d v="2014-08-01T00:00:00"/>
    <d v="2014-08-01T00:00:00"/>
    <n v="1"/>
  </r>
  <r>
    <x v="1"/>
    <x v="1"/>
    <d v="2014-08-04T00:00:00"/>
    <d v="2014-08-29T00:00:00"/>
    <n v="19"/>
  </r>
  <r>
    <x v="0"/>
    <x v="0"/>
    <d v="2014-06-23T00:00:00"/>
    <d v="2014-06-23T00:00:00"/>
    <n v="1"/>
  </r>
  <r>
    <x v="0"/>
    <x v="0"/>
    <d v="2014-06-30T00:00:00"/>
    <d v="2014-07-04T00:00:00"/>
    <n v="5"/>
  </r>
  <r>
    <x v="0"/>
    <x v="0"/>
    <d v="2014-08-21T00:00:00"/>
    <d v="2014-08-22T00:00:00"/>
    <n v="2"/>
  </r>
  <r>
    <x v="3"/>
    <x v="6"/>
    <d v="2014-06-25T00:00:00"/>
    <d v="2014-06-27T00:00:00"/>
    <n v="3"/>
  </r>
  <r>
    <x v="3"/>
    <x v="6"/>
    <d v="2014-06-26T00:00:00"/>
    <d v="2014-06-26T00:00:00"/>
    <n v="1"/>
  </r>
  <r>
    <x v="3"/>
    <x v="6"/>
    <d v="2014-06-27T00:00:00"/>
    <d v="2014-06-27T00:00:00"/>
    <n v="1"/>
  </r>
  <r>
    <x v="3"/>
    <x v="4"/>
    <d v="2014-05-08T00:00:00"/>
    <d v="2014-05-09T00:00:00"/>
    <n v="2"/>
  </r>
  <r>
    <x v="3"/>
    <x v="4"/>
    <d v="2014-08-22T00:00:00"/>
    <d v="2014-08-29T00:00:00"/>
    <n v="5"/>
  </r>
  <r>
    <x v="1"/>
    <x v="3"/>
    <d v="2014-07-07T00:00:00"/>
    <d v="2014-07-07T00:00:00"/>
    <n v="1"/>
  </r>
  <r>
    <x v="0"/>
    <x v="0"/>
    <d v="2014-05-07T00:00:00"/>
    <d v="2014-05-09T00:00:00"/>
    <n v="3"/>
  </r>
  <r>
    <x v="3"/>
    <x v="4"/>
    <d v="2014-06-30T00:00:00"/>
    <d v="2014-06-30T00:00:00"/>
    <n v="1"/>
  </r>
  <r>
    <x v="3"/>
    <x v="6"/>
    <d v="2014-07-07T00:00:00"/>
    <d v="2014-07-07T00:00:00"/>
    <n v="0.5"/>
  </r>
  <r>
    <x v="3"/>
    <x v="6"/>
    <d v="2014-07-08T00:00:00"/>
    <d v="2014-07-09T00:00:00"/>
    <n v="2"/>
  </r>
  <r>
    <x v="1"/>
    <x v="1"/>
    <d v="2014-05-15T00:00:00"/>
    <d v="2014-05-16T00:00:00"/>
    <n v="2"/>
  </r>
  <r>
    <x v="0"/>
    <x v="0"/>
    <d v="2014-07-08T00:00:00"/>
    <d v="2014-07-08T00:00:00"/>
    <n v="1"/>
  </r>
  <r>
    <x v="2"/>
    <x v="2"/>
    <d v="2014-06-30T00:00:00"/>
    <d v="2014-07-23T00:00:00"/>
    <n v="18"/>
  </r>
  <r>
    <x v="0"/>
    <x v="0"/>
    <d v="2014-06-03T00:00:00"/>
    <d v="2014-07-03T00:00:00"/>
    <n v="23"/>
  </r>
  <r>
    <x v="0"/>
    <x v="0"/>
    <d v="2014-07-04T00:00:00"/>
    <d v="2014-08-11T00:00:00"/>
    <n v="27"/>
  </r>
  <r>
    <x v="2"/>
    <x v="2"/>
    <d v="2014-06-05T00:00:00"/>
    <d v="2014-06-05T00:00:00"/>
    <n v="1"/>
  </r>
  <r>
    <x v="2"/>
    <x v="2"/>
    <d v="2014-07-11T00:00:00"/>
    <d v="2014-07-11T00:00:00"/>
    <n v="1"/>
  </r>
  <r>
    <x v="3"/>
    <x v="6"/>
    <d v="2014-06-25T00:00:00"/>
    <d v="2014-06-26T00:00:00"/>
    <n v="2"/>
  </r>
  <r>
    <x v="3"/>
    <x v="4"/>
    <d v="2014-07-08T00:00:00"/>
    <d v="2014-07-09T00:00:00"/>
    <n v="2"/>
  </r>
  <r>
    <x v="3"/>
    <x v="4"/>
    <d v="2014-04-02T00:00:00"/>
    <d v="2014-04-02T00:00:00"/>
    <n v="1"/>
  </r>
  <r>
    <x v="3"/>
    <x v="4"/>
    <d v="2014-04-03T00:00:00"/>
    <d v="2014-04-04T00:00:00"/>
    <n v="2"/>
  </r>
  <r>
    <x v="3"/>
    <x v="4"/>
    <d v="2014-04-08T00:00:00"/>
    <d v="2014-04-08T00:00:00"/>
    <n v="1"/>
  </r>
  <r>
    <x v="3"/>
    <x v="4"/>
    <d v="2014-06-23T00:00:00"/>
    <d v="2014-06-23T00:00:00"/>
    <n v="1"/>
  </r>
  <r>
    <x v="3"/>
    <x v="4"/>
    <d v="2014-07-14T00:00:00"/>
    <d v="2014-07-25T00:00:00"/>
    <n v="10"/>
  </r>
  <r>
    <x v="3"/>
    <x v="4"/>
    <d v="2014-08-04T00:00:00"/>
    <d v="2014-08-07T00:00:00"/>
    <n v="4"/>
  </r>
  <r>
    <x v="3"/>
    <x v="6"/>
    <d v="2014-06-02T00:00:00"/>
    <d v="2014-06-02T00:00:00"/>
    <n v="1"/>
  </r>
  <r>
    <x v="2"/>
    <x v="2"/>
    <d v="2014-07-21T00:00:00"/>
    <d v="2014-07-21T00:00:00"/>
    <n v="1"/>
  </r>
  <r>
    <x v="1"/>
    <x v="3"/>
    <d v="2014-04-07T00:00:00"/>
    <d v="2014-04-25T00:00:00"/>
    <n v="13"/>
  </r>
  <r>
    <x v="1"/>
    <x v="3"/>
    <d v="2014-05-26T00:00:00"/>
    <d v="2014-05-27T00:00:00"/>
    <n v="1"/>
  </r>
  <r>
    <x v="1"/>
    <x v="3"/>
    <d v="2014-07-22T00:00:00"/>
    <d v="2014-07-25T00:00:00"/>
    <n v="4"/>
  </r>
  <r>
    <x v="1"/>
    <x v="3"/>
    <d v="2014-08-14T00:00:00"/>
    <d v="2014-08-22T00:00:00"/>
    <n v="7"/>
  </r>
  <r>
    <x v="1"/>
    <x v="3"/>
    <d v="2014-06-06T00:00:00"/>
    <d v="2014-06-06T00:00:00"/>
    <n v="1"/>
  </r>
  <r>
    <x v="1"/>
    <x v="3"/>
    <d v="2014-04-08T00:00:00"/>
    <d v="2014-04-08T00:00:00"/>
    <n v="1"/>
  </r>
  <r>
    <x v="1"/>
    <x v="3"/>
    <d v="2014-06-30T00:00:00"/>
    <d v="2014-07-01T00:00:00"/>
    <n v="2"/>
  </r>
  <r>
    <x v="1"/>
    <x v="3"/>
    <d v="2014-06-30T00:00:00"/>
    <d v="2014-06-30T00:00:00"/>
    <n v="1"/>
  </r>
  <r>
    <x v="1"/>
    <x v="3"/>
    <d v="2014-04-01T00:00:00"/>
    <d v="2014-04-04T00:00:00"/>
    <n v="4"/>
  </r>
  <r>
    <x v="1"/>
    <x v="3"/>
    <d v="2014-04-07T00:00:00"/>
    <d v="2014-04-11T00:00:00"/>
    <n v="5"/>
  </r>
  <r>
    <x v="1"/>
    <x v="3"/>
    <d v="2014-07-08T00:00:00"/>
    <d v="2014-07-08T00:00:00"/>
    <n v="1"/>
  </r>
  <r>
    <x v="1"/>
    <x v="3"/>
    <d v="2014-05-22T00:00:00"/>
    <d v="2014-05-23T00:00:00"/>
    <n v="2"/>
  </r>
  <r>
    <x v="1"/>
    <x v="3"/>
    <d v="2014-08-07T00:00:00"/>
    <d v="2014-08-08T00:00:00"/>
    <n v="2"/>
  </r>
  <r>
    <x v="1"/>
    <x v="3"/>
    <d v="2014-05-01T00:00:00"/>
    <d v="2014-05-01T00:00:00"/>
    <n v="1"/>
  </r>
  <r>
    <x v="3"/>
    <x v="4"/>
    <d v="2014-07-18T00:00:00"/>
    <d v="2014-09-11T00:00:00"/>
    <n v="23"/>
  </r>
  <r>
    <x v="3"/>
    <x v="4"/>
    <d v="2014-06-16T00:00:00"/>
    <d v="2014-06-16T00:00:00"/>
    <n v="1"/>
  </r>
  <r>
    <x v="1"/>
    <x v="3"/>
    <d v="2014-07-07T00:00:00"/>
    <d v="2014-07-08T00:00:00"/>
    <n v="2"/>
  </r>
  <r>
    <x v="1"/>
    <x v="3"/>
    <d v="2014-05-20T00:00:00"/>
    <d v="2014-05-23T00:00:00"/>
    <n v="4"/>
  </r>
  <r>
    <x v="1"/>
    <x v="3"/>
    <d v="2014-06-11T00:00:00"/>
    <d v="2014-06-12T00:00:00"/>
    <n v="2"/>
  </r>
  <r>
    <x v="1"/>
    <x v="3"/>
    <d v="2014-05-08T00:00:00"/>
    <d v="2014-05-09T00:00:00"/>
    <n v="2"/>
  </r>
  <r>
    <x v="2"/>
    <x v="2"/>
    <d v="2014-06-09T00:00:00"/>
    <d v="2014-06-09T00:00:00"/>
    <n v="1"/>
  </r>
  <r>
    <x v="2"/>
    <x v="2"/>
    <d v="2014-06-30T00:00:00"/>
    <d v="2014-06-30T00:00:00"/>
    <n v="1"/>
  </r>
  <r>
    <x v="0"/>
    <x v="8"/>
    <d v="2014-07-24T00:00:00"/>
    <d v="2014-07-24T00:00:00"/>
    <n v="1"/>
  </r>
  <r>
    <x v="1"/>
    <x v="3"/>
    <d v="2014-04-17T00:00:00"/>
    <d v="2014-04-17T00:00:00"/>
    <n v="1"/>
  </r>
  <r>
    <x v="1"/>
    <x v="3"/>
    <d v="2014-07-07T00:00:00"/>
    <d v="2014-07-07T00:00:00"/>
    <n v="1"/>
  </r>
  <r>
    <x v="1"/>
    <x v="3"/>
    <d v="2014-07-10T00:00:00"/>
    <d v="2014-07-10T00:00:00"/>
    <n v="1"/>
  </r>
  <r>
    <x v="1"/>
    <x v="3"/>
    <d v="2014-08-15T00:00:00"/>
    <d v="2014-08-15T00:00:00"/>
    <n v="1"/>
  </r>
  <r>
    <x v="2"/>
    <x v="2"/>
    <d v="2014-06-26T00:00:00"/>
    <m/>
    <n v="0"/>
  </r>
  <r>
    <x v="3"/>
    <x v="6"/>
    <d v="2014-08-20T00:00:00"/>
    <d v="2014-08-22T00:00:00"/>
    <n v="3"/>
  </r>
  <r>
    <x v="1"/>
    <x v="3"/>
    <d v="2014-05-07T00:00:00"/>
    <d v="2014-05-23T00:00:00"/>
    <n v="13"/>
  </r>
  <r>
    <x v="1"/>
    <x v="3"/>
    <d v="2014-07-10T00:00:00"/>
    <d v="2014-07-11T00:00:00"/>
    <n v="2"/>
  </r>
  <r>
    <x v="3"/>
    <x v="4"/>
    <d v="2014-05-07T00:00:00"/>
    <d v="2014-05-09T00:00:00"/>
    <n v="3"/>
  </r>
  <r>
    <x v="2"/>
    <x v="2"/>
    <d v="2014-06-18T00:00:00"/>
    <m/>
    <n v="0"/>
  </r>
  <r>
    <x v="2"/>
    <x v="2"/>
    <d v="2014-05-15T00:00:00"/>
    <d v="2014-05-19T00:00:00"/>
    <n v="3"/>
  </r>
  <r>
    <x v="2"/>
    <x v="2"/>
    <d v="2014-06-09T00:00:00"/>
    <d v="2014-06-10T00:00:00"/>
    <n v="2"/>
  </r>
  <r>
    <x v="2"/>
    <x v="15"/>
    <d v="2014-04-07T00:00:00"/>
    <d v="2014-05-27T00:00:00"/>
    <n v="33"/>
  </r>
  <r>
    <x v="3"/>
    <x v="6"/>
    <d v="2014-06-24T00:00:00"/>
    <d v="2014-06-24T00:00:00"/>
    <n v="0.5"/>
  </r>
  <r>
    <x v="3"/>
    <x v="6"/>
    <d v="2014-06-25T00:00:00"/>
    <d v="2014-06-25T00:00:00"/>
    <n v="1"/>
  </r>
  <r>
    <x v="4"/>
    <x v="5"/>
    <d v="2014-05-31T00:00:00"/>
    <d v="2014-05-31T00:00:00"/>
    <n v="1"/>
  </r>
  <r>
    <x v="4"/>
    <x v="5"/>
    <d v="2014-08-02T00:00:00"/>
    <d v="2014-08-02T00:00:00"/>
    <n v="1"/>
  </r>
  <r>
    <x v="4"/>
    <x v="5"/>
    <d v="2014-08-30T00:00:00"/>
    <d v="2014-08-30T00:00:00"/>
    <n v="1"/>
  </r>
  <r>
    <x v="3"/>
    <x v="6"/>
    <d v="2014-06-25T00:00:00"/>
    <d v="2014-06-27T00:00:00"/>
    <n v="3"/>
  </r>
  <r>
    <x v="3"/>
    <x v="6"/>
    <d v="2014-06-16T00:00:00"/>
    <d v="2014-06-16T00:00:00"/>
    <n v="0.5"/>
  </r>
  <r>
    <x v="3"/>
    <x v="6"/>
    <d v="2014-06-17T00:00:00"/>
    <d v="2014-06-17T00:00:00"/>
    <n v="1"/>
  </r>
  <r>
    <x v="3"/>
    <x v="6"/>
    <d v="2014-08-20T00:00:00"/>
    <d v="2014-08-20T00:00:00"/>
    <n v="1"/>
  </r>
  <r>
    <x v="1"/>
    <x v="3"/>
    <d v="2014-07-14T00:00:00"/>
    <d v="2014-08-01T00:00:00"/>
    <n v="15"/>
  </r>
  <r>
    <x v="1"/>
    <x v="3"/>
    <d v="2014-08-04T00:00:00"/>
    <d v="2014-08-12T00:00:00"/>
    <n v="7"/>
  </r>
  <r>
    <x v="3"/>
    <x v="4"/>
    <d v="2014-05-06T00:00:00"/>
    <d v="2014-05-06T00:00:00"/>
    <n v="1"/>
  </r>
  <r>
    <x v="1"/>
    <x v="1"/>
    <d v="2014-08-27T00:00:00"/>
    <d v="2014-08-29T00:00:00"/>
    <n v="3"/>
  </r>
  <r>
    <x v="1"/>
    <x v="3"/>
    <d v="2014-04-03T00:00:00"/>
    <d v="2014-04-04T00:00:00"/>
    <n v="2"/>
  </r>
  <r>
    <x v="1"/>
    <x v="3"/>
    <d v="2014-06-09T00:00:00"/>
    <d v="2014-06-11T00:00:00"/>
    <n v="3"/>
  </r>
  <r>
    <x v="4"/>
    <x v="9"/>
    <d v="2014-06-24T00:00:00"/>
    <d v="2014-06-24T00:00:00"/>
    <n v="1"/>
  </r>
  <r>
    <x v="4"/>
    <x v="9"/>
    <d v="2014-07-08T00:00:00"/>
    <d v="2014-07-08T00:00:00"/>
    <n v="1"/>
  </r>
  <r>
    <x v="3"/>
    <x v="4"/>
    <d v="2014-05-15T00:00:00"/>
    <d v="2014-05-15T00:00:00"/>
    <n v="1"/>
  </r>
  <r>
    <x v="3"/>
    <x v="4"/>
    <d v="2014-05-16T00:00:00"/>
    <d v="2014-05-23T00:00:00"/>
    <n v="6"/>
  </r>
  <r>
    <x v="3"/>
    <x v="4"/>
    <d v="2014-04-22T00:00:00"/>
    <d v="2014-04-22T00:00:00"/>
    <n v="1"/>
  </r>
  <r>
    <x v="3"/>
    <x v="6"/>
    <d v="2014-05-29T00:00:00"/>
    <d v="2014-05-30T00:00:00"/>
    <n v="2"/>
  </r>
  <r>
    <x v="3"/>
    <x v="4"/>
    <d v="2014-08-15T00:00:00"/>
    <d v="2014-08-15T00:00:00"/>
    <n v="1"/>
  </r>
  <r>
    <x v="3"/>
    <x v="4"/>
    <d v="2014-08-11T00:00:00"/>
    <d v="2014-08-11T00:00:00"/>
    <n v="1"/>
  </r>
  <r>
    <x v="3"/>
    <x v="4"/>
    <d v="2014-08-12T00:00:00"/>
    <d v="2014-08-22T00:00:00"/>
    <n v="9"/>
  </r>
  <r>
    <x v="3"/>
    <x v="4"/>
    <d v="2014-04-25T00:00:00"/>
    <d v="2014-04-25T00:00:00"/>
    <n v="1"/>
  </r>
  <r>
    <x v="3"/>
    <x v="4"/>
    <d v="2014-06-02T00:00:00"/>
    <d v="2014-06-02T00:00:00"/>
    <n v="1"/>
  </r>
  <r>
    <x v="3"/>
    <x v="4"/>
    <d v="2014-07-09T00:00:00"/>
    <d v="2014-07-10T00:00:00"/>
    <n v="2"/>
  </r>
  <r>
    <x v="2"/>
    <x v="2"/>
    <d v="2014-06-05T00:00:00"/>
    <d v="2014-06-05T00:00:00"/>
    <n v="1"/>
  </r>
  <r>
    <x v="3"/>
    <x v="6"/>
    <d v="2014-04-01T00:00:00"/>
    <d v="2014-04-30T00:00:00"/>
    <n v="20"/>
  </r>
  <r>
    <x v="3"/>
    <x v="6"/>
    <d v="2014-05-01T00:00:00"/>
    <d v="2014-06-30T00:00:00"/>
    <n v="41"/>
  </r>
  <r>
    <x v="3"/>
    <x v="6"/>
    <d v="2014-07-01T00:00:00"/>
    <d v="2014-07-31T00:00:00"/>
    <n v="23"/>
  </r>
  <r>
    <x v="3"/>
    <x v="6"/>
    <d v="2014-08-01T00:00:00"/>
    <d v="2014-10-01T00:00:00"/>
    <n v="43"/>
  </r>
  <r>
    <x v="3"/>
    <x v="4"/>
    <d v="2014-05-21T00:00:00"/>
    <d v="2014-05-22T00:00:00"/>
    <n v="2"/>
  </r>
  <r>
    <x v="3"/>
    <x v="4"/>
    <d v="2014-06-16T00:00:00"/>
    <d v="2014-06-27T00:00:00"/>
    <n v="10"/>
  </r>
  <r>
    <x v="3"/>
    <x v="4"/>
    <d v="2014-06-28T00:00:00"/>
    <d v="2014-07-18T00:00:00"/>
    <n v="15"/>
  </r>
  <r>
    <x v="2"/>
    <x v="2"/>
    <d v="2014-06-19T00:00:00"/>
    <d v="2014-06-27T00:00:00"/>
    <n v="7"/>
  </r>
  <r>
    <x v="2"/>
    <x v="2"/>
    <d v="2014-07-03T00:00:00"/>
    <d v="2014-07-03T00:00:00"/>
    <n v="1"/>
  </r>
  <r>
    <x v="3"/>
    <x v="4"/>
    <d v="2014-05-27T00:00:00"/>
    <d v="2014-05-27T00:00:00"/>
    <n v="1"/>
  </r>
  <r>
    <x v="3"/>
    <x v="6"/>
    <d v="2014-07-16T00:00:00"/>
    <d v="2014-07-17T00:00:00"/>
    <n v="2"/>
  </r>
  <r>
    <x v="2"/>
    <x v="12"/>
    <d v="2014-05-16T00:00:00"/>
    <d v="2014-05-19T00:00:00"/>
    <n v="1"/>
  </r>
  <r>
    <x v="2"/>
    <x v="12"/>
    <d v="2014-06-25T00:00:00"/>
    <d v="2014-06-25T00:00:00"/>
    <n v="1"/>
  </r>
  <r>
    <x v="2"/>
    <x v="12"/>
    <d v="2014-04-29T00:00:00"/>
    <d v="2014-04-30T00:00:00"/>
    <n v="2"/>
  </r>
  <r>
    <x v="2"/>
    <x v="12"/>
    <d v="2014-06-03T00:00:00"/>
    <d v="2014-06-03T00:00:00"/>
    <n v="1"/>
  </r>
  <r>
    <x v="2"/>
    <x v="12"/>
    <d v="2014-06-04T00:00:00"/>
    <d v="2014-06-06T00:00:00"/>
    <n v="3"/>
  </r>
  <r>
    <x v="2"/>
    <x v="2"/>
    <d v="2014-04-09T00:00:00"/>
    <d v="2014-04-11T00:00:00"/>
    <n v="3"/>
  </r>
  <r>
    <x v="2"/>
    <x v="2"/>
    <d v="2014-04-28T00:00:00"/>
    <d v="2014-04-30T00:00:00"/>
    <n v="3"/>
  </r>
  <r>
    <x v="4"/>
    <x v="9"/>
    <d v="2014-07-16T00:00:00"/>
    <d v="2014-07-16T00:00:00"/>
    <n v="1"/>
  </r>
  <r>
    <x v="2"/>
    <x v="2"/>
    <d v="2014-05-19T00:00:00"/>
    <d v="2014-05-30T00:00:00"/>
    <n v="9"/>
  </r>
  <r>
    <x v="3"/>
    <x v="6"/>
    <d v="2014-08-12T00:00:00"/>
    <d v="2014-08-12T00:00:00"/>
    <n v="1"/>
  </r>
  <r>
    <x v="3"/>
    <x v="4"/>
    <d v="2014-05-13T00:00:00"/>
    <d v="2014-05-13T00:00:00"/>
    <n v="1"/>
  </r>
  <r>
    <x v="3"/>
    <x v="4"/>
    <d v="2014-04-05T00:00:00"/>
    <d v="2014-04-05T00:00:00"/>
    <n v="1"/>
  </r>
  <r>
    <x v="3"/>
    <x v="4"/>
    <d v="2014-05-17T00:00:00"/>
    <d v="2014-05-17T00:00:00"/>
    <n v="0.25"/>
  </r>
  <r>
    <x v="3"/>
    <x v="4"/>
    <d v="2014-07-05T00:00:00"/>
    <d v="2014-07-05T00:00:00"/>
    <n v="1"/>
  </r>
  <r>
    <x v="3"/>
    <x v="4"/>
    <d v="2014-07-26T00:00:00"/>
    <d v="2014-07-26T00:00:00"/>
    <n v="1"/>
  </r>
  <r>
    <x v="3"/>
    <x v="6"/>
    <d v="2014-04-28T00:00:00"/>
    <d v="2014-04-28T00:00:00"/>
    <n v="0.46"/>
  </r>
  <r>
    <x v="3"/>
    <x v="6"/>
    <d v="2014-04-29T00:00:00"/>
    <d v="2014-05-02T00:00:00"/>
    <n v="4"/>
  </r>
  <r>
    <x v="3"/>
    <x v="6"/>
    <d v="2014-05-05T00:00:00"/>
    <d v="2014-05-30T00:00:00"/>
    <n v="18"/>
  </r>
  <r>
    <x v="3"/>
    <x v="6"/>
    <d v="2014-06-02T00:00:00"/>
    <d v="2014-06-30T00:00:00"/>
    <n v="21"/>
  </r>
  <r>
    <x v="3"/>
    <x v="6"/>
    <d v="2014-07-01T00:00:00"/>
    <d v="2014-08-01T00:00:00"/>
    <n v="24"/>
  </r>
  <r>
    <x v="3"/>
    <x v="6"/>
    <d v="2014-08-02T00:00:00"/>
    <m/>
    <n v="0"/>
  </r>
  <r>
    <x v="4"/>
    <x v="9"/>
    <d v="2014-06-17T00:00:00"/>
    <d v="2014-06-17T00:00:00"/>
    <n v="1"/>
  </r>
  <r>
    <x v="2"/>
    <x v="2"/>
    <d v="2014-06-16T00:00:00"/>
    <d v="2014-06-16T00:00:00"/>
    <n v="1"/>
  </r>
  <r>
    <x v="3"/>
    <x v="4"/>
    <d v="2014-05-20T00:00:00"/>
    <d v="2014-05-21T00:00:00"/>
    <n v="2"/>
  </r>
  <r>
    <x v="3"/>
    <x v="6"/>
    <d v="2014-06-20T00:00:00"/>
    <d v="2014-06-20T00:00:00"/>
    <n v="1"/>
  </r>
  <r>
    <x v="3"/>
    <x v="6"/>
    <d v="2014-07-08T00:00:00"/>
    <d v="2014-07-08T00:00:00"/>
    <n v="1"/>
  </r>
  <r>
    <x v="3"/>
    <x v="4"/>
    <d v="2014-07-02T00:00:00"/>
    <d v="2014-07-04T00:00:00"/>
    <n v="3"/>
  </r>
  <r>
    <x v="0"/>
    <x v="0"/>
    <d v="2014-08-01T00:00:00"/>
    <d v="2014-08-01T00:00:00"/>
    <n v="1"/>
  </r>
  <r>
    <x v="0"/>
    <x v="0"/>
    <d v="2014-08-27T00:00:00"/>
    <d v="2014-09-10T00:00:00"/>
    <n v="11"/>
  </r>
  <r>
    <x v="3"/>
    <x v="4"/>
    <d v="2014-08-11T00:00:00"/>
    <d v="2014-08-13T00:00:00"/>
    <n v="3"/>
  </r>
  <r>
    <x v="1"/>
    <x v="3"/>
    <d v="2014-08-04T00:00:00"/>
    <d v="2014-08-04T00:00:00"/>
    <n v="1"/>
  </r>
  <r>
    <x v="3"/>
    <x v="13"/>
    <d v="2014-06-20T00:00:00"/>
    <d v="2014-06-20T00:00:00"/>
    <n v="1"/>
  </r>
  <r>
    <x v="3"/>
    <x v="4"/>
    <d v="2014-07-03T00:00:00"/>
    <d v="2014-07-03T00:00:00"/>
    <n v="1"/>
  </r>
  <r>
    <x v="1"/>
    <x v="3"/>
    <d v="2014-04-03T00:00:00"/>
    <d v="2014-04-04T00:00:00"/>
    <n v="2"/>
  </r>
  <r>
    <x v="1"/>
    <x v="3"/>
    <d v="2014-04-14T00:00:00"/>
    <d v="2014-04-25T00:00:00"/>
    <n v="8"/>
  </r>
  <r>
    <x v="1"/>
    <x v="3"/>
    <d v="2014-04-28T00:00:00"/>
    <d v="2014-05-02T00:00:00"/>
    <n v="5"/>
  </r>
  <r>
    <x v="1"/>
    <x v="3"/>
    <d v="2014-07-21T00:00:00"/>
    <d v="2014-07-25T00:00:00"/>
    <n v="5"/>
  </r>
  <r>
    <x v="1"/>
    <x v="3"/>
    <d v="2014-08-08T00:00:00"/>
    <d v="2014-08-08T00:00:00"/>
    <n v="1"/>
  </r>
  <r>
    <x v="3"/>
    <x v="4"/>
    <d v="2014-07-25T00:00:00"/>
    <d v="2014-07-25T00:00:00"/>
    <n v="1"/>
  </r>
  <r>
    <x v="4"/>
    <x v="16"/>
    <d v="2014-07-09T00:00:00"/>
    <d v="2014-07-11T00:00:00"/>
    <n v="3"/>
  </r>
  <r>
    <x v="4"/>
    <x v="16"/>
    <d v="2014-07-14T00:00:00"/>
    <d v="2014-07-28T00:00:00"/>
    <n v="11"/>
  </r>
  <r>
    <x v="4"/>
    <x v="16"/>
    <d v="2014-08-04T00:00:00"/>
    <d v="2014-08-08T00:00:00"/>
    <n v="5"/>
  </r>
  <r>
    <x v="1"/>
    <x v="3"/>
    <d v="2014-05-02T00:00:00"/>
    <d v="2014-05-14T00:00:00"/>
    <n v="8"/>
  </r>
  <r>
    <x v="1"/>
    <x v="3"/>
    <d v="2014-07-10T00:00:00"/>
    <d v="2014-07-10T00:00:00"/>
    <n v="1"/>
  </r>
  <r>
    <x v="3"/>
    <x v="4"/>
    <d v="2014-04-22T00:00:00"/>
    <d v="2014-04-22T00:00:00"/>
    <n v="1"/>
  </r>
  <r>
    <x v="3"/>
    <x v="4"/>
    <d v="2014-06-14T00:00:00"/>
    <d v="2014-06-14T00:00:00"/>
    <n v="0.75"/>
  </r>
  <r>
    <x v="2"/>
    <x v="2"/>
    <d v="2014-05-15T00:00:00"/>
    <m/>
    <n v="0"/>
  </r>
  <r>
    <x v="0"/>
    <x v="0"/>
    <d v="2014-05-07T00:00:00"/>
    <d v="2014-07-16T00:00:00"/>
    <n v="50"/>
  </r>
  <r>
    <x v="0"/>
    <x v="0"/>
    <d v="2014-04-07T00:00:00"/>
    <d v="2014-09-01T00:00:00"/>
    <n v="101"/>
  </r>
  <r>
    <x v="2"/>
    <x v="12"/>
    <d v="2014-07-17T00:00:00"/>
    <d v="2014-07-17T00:00:00"/>
    <n v="0.5"/>
  </r>
  <r>
    <x v="3"/>
    <x v="6"/>
    <d v="2014-04-14T00:00:00"/>
    <d v="2014-04-23T00:00:00"/>
    <n v="6"/>
  </r>
  <r>
    <x v="1"/>
    <x v="11"/>
    <d v="2014-04-01T00:00:00"/>
    <d v="2014-04-04T00:00:00"/>
    <n v="4"/>
  </r>
  <r>
    <x v="1"/>
    <x v="1"/>
    <d v="2014-05-06T00:00:00"/>
    <d v="2014-05-12T00:00:00"/>
    <n v="5"/>
  </r>
  <r>
    <x v="3"/>
    <x v="4"/>
    <d v="2014-06-30T00:00:00"/>
    <d v="2014-07-01T00:00:00"/>
    <n v="2"/>
  </r>
  <r>
    <x v="3"/>
    <x v="4"/>
    <d v="2014-04-28T00:00:00"/>
    <d v="2014-04-29T00:00:00"/>
    <n v="2"/>
  </r>
  <r>
    <x v="3"/>
    <x v="4"/>
    <d v="2014-05-19T00:00:00"/>
    <d v="2014-05-19T00:00:00"/>
    <n v="1"/>
  </r>
  <r>
    <x v="3"/>
    <x v="4"/>
    <d v="2014-07-23T00:00:00"/>
    <d v="2014-07-25T00:00:00"/>
    <n v="3"/>
  </r>
  <r>
    <x v="1"/>
    <x v="3"/>
    <d v="2014-08-28T00:00:00"/>
    <d v="2014-08-28T00:00:00"/>
    <n v="1"/>
  </r>
  <r>
    <x v="2"/>
    <x v="2"/>
    <d v="2014-06-05T00:00:00"/>
    <d v="2014-06-24T00:00:00"/>
    <n v="14"/>
  </r>
  <r>
    <x v="2"/>
    <x v="2"/>
    <d v="2014-06-09T00:00:00"/>
    <d v="2014-06-09T00:00:00"/>
    <n v="1"/>
  </r>
  <r>
    <x v="2"/>
    <x v="2"/>
    <d v="2014-05-09T00:00:00"/>
    <d v="2014-05-09T00:00:00"/>
    <n v="1"/>
  </r>
  <r>
    <x v="1"/>
    <x v="3"/>
    <d v="2014-08-11T00:00:00"/>
    <d v="2014-08-19T00:00:00"/>
    <n v="7"/>
  </r>
  <r>
    <x v="4"/>
    <x v="9"/>
    <d v="2014-07-23T00:00:00"/>
    <d v="2014-07-24T00:00:00"/>
    <n v="2"/>
  </r>
  <r>
    <x v="1"/>
    <x v="1"/>
    <d v="2014-05-08T00:00:00"/>
    <d v="2014-05-08T00:00:00"/>
    <n v="0.5"/>
  </r>
  <r>
    <x v="1"/>
    <x v="1"/>
    <d v="2014-05-12T00:00:00"/>
    <d v="2014-05-12T00:00:00"/>
    <n v="0.5"/>
  </r>
  <r>
    <x v="1"/>
    <x v="1"/>
    <d v="2014-05-13T00:00:00"/>
    <d v="2014-05-16T00:00:00"/>
    <n v="4"/>
  </r>
  <r>
    <x v="1"/>
    <x v="1"/>
    <d v="2014-05-21T00:00:00"/>
    <d v="2014-05-21T00:00:00"/>
    <n v="0.5"/>
  </r>
  <r>
    <x v="1"/>
    <x v="1"/>
    <d v="2014-05-22T00:00:00"/>
    <d v="2014-05-27T00:00:00"/>
    <n v="3"/>
  </r>
  <r>
    <x v="0"/>
    <x v="8"/>
    <d v="2014-04-15T00:00:00"/>
    <d v="2014-04-15T00:00:00"/>
    <n v="1"/>
  </r>
  <r>
    <x v="0"/>
    <x v="8"/>
    <d v="2014-04-17T00:00:00"/>
    <d v="2014-04-17T00:00:00"/>
    <n v="1"/>
  </r>
  <r>
    <x v="0"/>
    <x v="8"/>
    <d v="2014-04-23T00:00:00"/>
    <d v="2014-04-23T00:00:00"/>
    <n v="1"/>
  </r>
  <r>
    <x v="2"/>
    <x v="2"/>
    <d v="2014-05-22T00:00:00"/>
    <d v="2014-05-22T00:00:00"/>
    <n v="1"/>
  </r>
  <r>
    <x v="2"/>
    <x v="12"/>
    <d v="2014-05-21T00:00:00"/>
    <d v="2014-05-21T00:00:00"/>
    <n v="1"/>
  </r>
  <r>
    <x v="1"/>
    <x v="3"/>
    <d v="2014-05-13T00:00:00"/>
    <d v="2014-05-13T00:00:00"/>
    <n v="1"/>
  </r>
  <r>
    <x v="1"/>
    <x v="3"/>
    <d v="2014-06-05T00:00:00"/>
    <d v="2014-06-13T00:00:00"/>
    <n v="7"/>
  </r>
  <r>
    <x v="1"/>
    <x v="11"/>
    <d v="2014-06-20T00:00:00"/>
    <d v="2014-06-20T00:00:00"/>
    <n v="0.5"/>
  </r>
  <r>
    <x v="3"/>
    <x v="6"/>
    <d v="2014-06-10T00:00:00"/>
    <d v="2014-06-10T00:00:00"/>
    <n v="0.5"/>
  </r>
  <r>
    <x v="3"/>
    <x v="6"/>
    <d v="2014-06-11T00:00:00"/>
    <d v="2014-06-12T00:00:00"/>
    <n v="2"/>
  </r>
  <r>
    <x v="2"/>
    <x v="2"/>
    <d v="2014-06-24T00:00:00"/>
    <d v="2014-06-24T00:00:00"/>
    <n v="1"/>
  </r>
  <r>
    <x v="1"/>
    <x v="3"/>
    <d v="2014-05-12T00:00:00"/>
    <d v="2014-05-12T00:00:00"/>
    <n v="1"/>
  </r>
  <r>
    <x v="1"/>
    <x v="3"/>
    <d v="2014-08-01T00:00:00"/>
    <d v="2014-08-01T00:00:00"/>
    <n v="1"/>
  </r>
  <r>
    <x v="1"/>
    <x v="3"/>
    <d v="2014-08-04T00:00:00"/>
    <d v="2014-08-18T00:00:00"/>
    <n v="11"/>
  </r>
  <r>
    <x v="3"/>
    <x v="6"/>
    <d v="2014-07-11T00:00:00"/>
    <d v="2014-07-11T00:00:00"/>
    <n v="1"/>
  </r>
  <r>
    <x v="3"/>
    <x v="6"/>
    <d v="2014-04-25T00:00:00"/>
    <d v="2014-04-25T00:00:00"/>
    <n v="1"/>
  </r>
  <r>
    <x v="3"/>
    <x v="6"/>
    <d v="2014-06-11T00:00:00"/>
    <d v="2014-06-11T00:00:00"/>
    <n v="1"/>
  </r>
  <r>
    <x v="3"/>
    <x v="6"/>
    <d v="2014-07-14T00:00:00"/>
    <d v="2014-07-15T00:00:00"/>
    <n v="2"/>
  </r>
  <r>
    <x v="3"/>
    <x v="4"/>
    <d v="2014-06-18T00:00:00"/>
    <d v="2014-06-18T00:00:00"/>
    <n v="1"/>
  </r>
  <r>
    <x v="0"/>
    <x v="0"/>
    <d v="2014-08-18T00:00:00"/>
    <m/>
    <n v="0"/>
  </r>
  <r>
    <x v="3"/>
    <x v="4"/>
    <d v="2014-06-16T00:00:00"/>
    <d v="2014-06-30T00:00:00"/>
    <n v="11"/>
  </r>
  <r>
    <x v="3"/>
    <x v="4"/>
    <d v="2014-08-05T00:00:00"/>
    <d v="2014-09-05T00:00:00"/>
    <n v="23"/>
  </r>
  <r>
    <x v="3"/>
    <x v="4"/>
    <d v="2014-06-12T00:00:00"/>
    <d v="2014-06-13T00:00:00"/>
    <n v="2"/>
  </r>
  <r>
    <x v="1"/>
    <x v="3"/>
    <d v="2014-04-30T00:00:00"/>
    <d v="2014-04-30T00:00:00"/>
    <n v="1"/>
  </r>
  <r>
    <x v="1"/>
    <x v="3"/>
    <d v="2014-05-08T00:00:00"/>
    <d v="2014-05-12T00:00:00"/>
    <n v="3"/>
  </r>
  <r>
    <x v="0"/>
    <x v="0"/>
    <d v="2014-05-06T00:00:00"/>
    <d v="2014-05-07T00:00:00"/>
    <n v="2"/>
  </r>
  <r>
    <x v="2"/>
    <x v="2"/>
    <d v="2014-07-08T00:00:00"/>
    <d v="2014-07-08T00:00:00"/>
    <n v="1"/>
  </r>
  <r>
    <x v="1"/>
    <x v="3"/>
    <d v="2014-05-20T00:00:00"/>
    <d v="2014-05-30T00:00:00"/>
    <n v="8"/>
  </r>
  <r>
    <x v="1"/>
    <x v="3"/>
    <d v="2014-06-02T00:00:00"/>
    <d v="2014-06-05T00:00:00"/>
    <n v="4"/>
  </r>
  <r>
    <x v="1"/>
    <x v="3"/>
    <d v="2014-08-25T00:00:00"/>
    <d v="2014-08-29T00:00:00"/>
    <n v="4"/>
  </r>
  <r>
    <x v="2"/>
    <x v="2"/>
    <d v="2014-04-01T00:00:00"/>
    <d v="2014-04-02T00:00:00"/>
    <n v="2"/>
  </r>
  <r>
    <x v="2"/>
    <x v="2"/>
    <d v="2014-06-30T00:00:00"/>
    <d v="2014-07-14T00:00:00"/>
    <n v="11"/>
  </r>
  <r>
    <x v="1"/>
    <x v="1"/>
    <d v="2014-06-25T00:00:00"/>
    <d v="2014-07-02T00:00:00"/>
    <n v="6"/>
  </r>
  <r>
    <x v="0"/>
    <x v="0"/>
    <d v="2014-06-16T00:00:00"/>
    <d v="2014-06-16T00:00:00"/>
    <n v="1"/>
  </r>
  <r>
    <x v="1"/>
    <x v="3"/>
    <d v="2014-05-02T00:00:00"/>
    <d v="2014-05-02T00:00:00"/>
    <n v="1"/>
  </r>
  <r>
    <x v="1"/>
    <x v="1"/>
    <d v="2014-07-09T00:00:00"/>
    <d v="2014-07-11T00:00:00"/>
    <n v="3"/>
  </r>
  <r>
    <x v="3"/>
    <x v="6"/>
    <d v="2014-08-18T00:00:00"/>
    <d v="2014-08-18T00:00:00"/>
    <n v="1"/>
  </r>
  <r>
    <x v="1"/>
    <x v="1"/>
    <d v="2014-05-22T00:00:00"/>
    <d v="2014-05-23T00:00:00"/>
    <n v="2"/>
  </r>
  <r>
    <x v="1"/>
    <x v="11"/>
    <d v="2014-05-14T00:00:00"/>
    <d v="2014-05-23T00:00:00"/>
    <n v="8"/>
  </r>
  <r>
    <x v="3"/>
    <x v="4"/>
    <d v="2014-04-01T00:00:00"/>
    <d v="2014-04-15T00:00:00"/>
    <n v="11"/>
  </r>
  <r>
    <x v="3"/>
    <x v="4"/>
    <d v="2014-05-14T00:00:00"/>
    <d v="2014-05-22T00:00:00"/>
    <n v="7"/>
  </r>
  <r>
    <x v="3"/>
    <x v="4"/>
    <d v="2014-06-25T00:00:00"/>
    <d v="2014-06-27T00:00:00"/>
    <n v="3"/>
  </r>
  <r>
    <x v="1"/>
    <x v="3"/>
    <d v="2014-04-02T00:00:00"/>
    <d v="2014-04-03T00:00:00"/>
    <n v="2"/>
  </r>
  <r>
    <x v="1"/>
    <x v="3"/>
    <d v="2014-05-05T00:00:00"/>
    <d v="2014-05-12T00:00:00"/>
    <n v="5"/>
  </r>
  <r>
    <x v="2"/>
    <x v="2"/>
    <d v="2014-07-04T00:00:00"/>
    <d v="2014-07-07T00:00:00"/>
    <n v="2"/>
  </r>
  <r>
    <x v="3"/>
    <x v="4"/>
    <d v="2014-05-15T00:00:00"/>
    <d v="2014-05-16T00:00:00"/>
    <n v="2"/>
  </r>
  <r>
    <x v="3"/>
    <x v="6"/>
    <d v="2014-06-27T00:00:00"/>
    <d v="2014-06-27T00:00:00"/>
    <n v="1"/>
  </r>
  <r>
    <x v="3"/>
    <x v="6"/>
    <d v="2014-07-07T00:00:00"/>
    <d v="2014-07-07T00:00:00"/>
    <n v="1"/>
  </r>
  <r>
    <x v="3"/>
    <x v="6"/>
    <d v="2014-07-18T00:00:00"/>
    <d v="2014-07-28T00:00:00"/>
    <n v="7"/>
  </r>
  <r>
    <x v="0"/>
    <x v="0"/>
    <d v="2014-04-01T00:00:00"/>
    <d v="2014-06-06T00:00:00"/>
    <n v="45"/>
  </r>
  <r>
    <x v="3"/>
    <x v="4"/>
    <d v="2014-07-15T00:00:00"/>
    <d v="2014-07-21T00:00:00"/>
    <n v="5"/>
  </r>
  <r>
    <x v="0"/>
    <x v="0"/>
    <d v="2014-04-09T00:00:00"/>
    <d v="2014-04-10T00:00:00"/>
    <n v="2"/>
  </r>
  <r>
    <x v="0"/>
    <x v="0"/>
    <d v="2014-04-15T00:00:00"/>
    <d v="2014-04-16T00:00:00"/>
    <n v="2"/>
  </r>
  <r>
    <x v="0"/>
    <x v="0"/>
    <d v="2014-04-17T00:00:00"/>
    <d v="2014-05-01T00:00:00"/>
    <n v="7"/>
  </r>
  <r>
    <x v="0"/>
    <x v="0"/>
    <d v="2014-05-27T00:00:00"/>
    <d v="2014-05-29T00:00:00"/>
    <n v="3"/>
  </r>
  <r>
    <x v="1"/>
    <x v="17"/>
    <d v="2014-06-17T00:00:00"/>
    <d v="2014-06-17T00:00:00"/>
    <n v="1"/>
  </r>
  <r>
    <x v="3"/>
    <x v="4"/>
    <d v="2014-08-26T00:00:00"/>
    <d v="2014-08-26T00:00:00"/>
    <n v="1"/>
  </r>
  <r>
    <x v="3"/>
    <x v="4"/>
    <d v="2014-07-01T00:00:00"/>
    <d v="2014-07-01T00:00:00"/>
    <n v="1"/>
  </r>
  <r>
    <x v="4"/>
    <x v="16"/>
    <d v="2014-08-18T00:00:00"/>
    <d v="2014-08-18T00:00:00"/>
    <n v="1"/>
  </r>
  <r>
    <x v="3"/>
    <x v="6"/>
    <d v="2014-05-12T00:00:00"/>
    <d v="2014-05-13T00:00:00"/>
    <n v="2"/>
  </r>
  <r>
    <x v="2"/>
    <x v="2"/>
    <d v="2014-07-01T00:00:00"/>
    <d v="2014-09-05T00:00:00"/>
    <n v="48"/>
  </r>
  <r>
    <x v="3"/>
    <x v="4"/>
    <d v="2014-08-12T00:00:00"/>
    <d v="2014-08-13T00:00:00"/>
    <n v="2"/>
  </r>
  <r>
    <x v="2"/>
    <x v="2"/>
    <d v="2014-06-10T00:00:00"/>
    <d v="2014-06-10T00:00:00"/>
    <n v="1"/>
  </r>
  <r>
    <x v="3"/>
    <x v="6"/>
    <d v="2014-04-14T00:00:00"/>
    <d v="2014-04-14T00:00:00"/>
    <n v="1"/>
  </r>
  <r>
    <x v="3"/>
    <x v="6"/>
    <d v="2014-05-19T00:00:00"/>
    <d v="2014-05-19T00:00:00"/>
    <n v="1"/>
  </r>
  <r>
    <x v="3"/>
    <x v="6"/>
    <d v="2014-06-17T00:00:00"/>
    <d v="2014-06-17T00:00:00"/>
    <n v="1"/>
  </r>
  <r>
    <x v="3"/>
    <x v="6"/>
    <d v="2014-07-10T00:00:00"/>
    <d v="2014-07-28T00:00:00"/>
    <n v="13"/>
  </r>
  <r>
    <x v="3"/>
    <x v="6"/>
    <d v="2014-07-29T00:00:00"/>
    <d v="2014-08-22T00:00:00"/>
    <n v="19"/>
  </r>
  <r>
    <x v="3"/>
    <x v="6"/>
    <d v="2014-08-23T00:00:00"/>
    <d v="2014-09-15T00:00:00"/>
    <n v="15"/>
  </r>
  <r>
    <x v="3"/>
    <x v="6"/>
    <d v="2014-05-23T00:00:00"/>
    <d v="2014-05-23T00:00:00"/>
    <n v="0.49"/>
  </r>
  <r>
    <x v="3"/>
    <x v="6"/>
    <d v="2014-05-27T00:00:00"/>
    <m/>
    <n v="0"/>
  </r>
  <r>
    <x v="3"/>
    <x v="6"/>
    <d v="2014-05-27T00:00:00"/>
    <d v="2014-05-30T00:00:00"/>
    <n v="4"/>
  </r>
  <r>
    <x v="3"/>
    <x v="6"/>
    <d v="2014-06-02T00:00:00"/>
    <d v="2014-06-03T00:00:00"/>
    <n v="2"/>
  </r>
  <r>
    <x v="1"/>
    <x v="3"/>
    <d v="2014-05-14T00:00:00"/>
    <d v="2014-05-16T00:00:00"/>
    <n v="3"/>
  </r>
  <r>
    <x v="1"/>
    <x v="3"/>
    <d v="2014-07-29T00:00:00"/>
    <d v="2014-08-01T00:00:00"/>
    <n v="4"/>
  </r>
  <r>
    <x v="1"/>
    <x v="3"/>
    <d v="2014-08-04T00:00:00"/>
    <d v="2014-08-08T00:00:00"/>
    <n v="5"/>
  </r>
  <r>
    <x v="2"/>
    <x v="2"/>
    <d v="2014-04-01T00:00:00"/>
    <d v="2014-04-01T00:00:00"/>
    <n v="1"/>
  </r>
  <r>
    <x v="2"/>
    <x v="2"/>
    <d v="2014-05-23T00:00:00"/>
    <d v="2014-05-23T00:00:00"/>
    <n v="1"/>
  </r>
  <r>
    <x v="3"/>
    <x v="6"/>
    <d v="2014-07-21T00:00:00"/>
    <d v="2014-07-24T00:00:00"/>
    <n v="4"/>
  </r>
  <r>
    <x v="0"/>
    <x v="0"/>
    <d v="2014-04-15T00:00:00"/>
    <d v="2014-04-29T00:00:00"/>
    <n v="9"/>
  </r>
  <r>
    <x v="0"/>
    <x v="0"/>
    <d v="2014-04-30T00:00:00"/>
    <d v="2014-05-14T00:00:00"/>
    <n v="10"/>
  </r>
  <r>
    <x v="0"/>
    <x v="0"/>
    <d v="2014-05-15T00:00:00"/>
    <d v="2014-05-23T00:00:00"/>
    <n v="7"/>
  </r>
  <r>
    <x v="0"/>
    <x v="0"/>
    <d v="2014-06-16T00:00:00"/>
    <m/>
    <n v="0"/>
  </r>
  <r>
    <x v="0"/>
    <x v="0"/>
    <d v="2014-04-07T00:00:00"/>
    <d v="2014-05-09T00:00:00"/>
    <n v="22"/>
  </r>
  <r>
    <x v="0"/>
    <x v="0"/>
    <d v="2014-05-10T00:00:00"/>
    <d v="2014-06-27T00:00:00"/>
    <n v="34"/>
  </r>
  <r>
    <x v="2"/>
    <x v="2"/>
    <d v="2014-04-01T00:00:00"/>
    <d v="2014-12-31T00:00:00"/>
    <n v="190"/>
  </r>
  <r>
    <x v="3"/>
    <x v="6"/>
    <d v="2014-06-06T00:00:00"/>
    <d v="2014-06-06T00:00:00"/>
    <n v="0.5"/>
  </r>
  <r>
    <x v="3"/>
    <x v="6"/>
    <d v="2014-06-09T00:00:00"/>
    <d v="2014-06-09T00:00:00"/>
    <n v="1"/>
  </r>
  <r>
    <x v="3"/>
    <x v="6"/>
    <d v="2014-05-14T00:00:00"/>
    <d v="2014-05-14T00:00:00"/>
    <n v="0.5"/>
  </r>
  <r>
    <x v="3"/>
    <x v="6"/>
    <d v="2014-05-15T00:00:00"/>
    <d v="2014-05-15T00:00:00"/>
    <n v="1"/>
  </r>
  <r>
    <x v="3"/>
    <x v="6"/>
    <d v="2014-05-21T00:00:00"/>
    <d v="2014-05-21T00:00:00"/>
    <n v="0.5"/>
  </r>
  <r>
    <x v="3"/>
    <x v="6"/>
    <d v="2014-05-22T00:00:00"/>
    <d v="2014-05-22T00:00:00"/>
    <n v="1"/>
  </r>
  <r>
    <x v="3"/>
    <x v="6"/>
    <d v="2014-05-28T00:00:00"/>
    <d v="2014-05-28T00:00:00"/>
    <n v="0.5"/>
  </r>
  <r>
    <x v="3"/>
    <x v="6"/>
    <d v="2014-05-29T00:00:00"/>
    <d v="2014-05-29T00:00:00"/>
    <n v="1"/>
  </r>
  <r>
    <x v="3"/>
    <x v="6"/>
    <d v="2014-06-04T00:00:00"/>
    <d v="2014-06-04T00:00:00"/>
    <n v="0.5"/>
  </r>
  <r>
    <x v="3"/>
    <x v="6"/>
    <d v="2014-06-05T00:00:00"/>
    <d v="2014-06-05T00:00:00"/>
    <n v="1"/>
  </r>
  <r>
    <x v="3"/>
    <x v="6"/>
    <d v="2014-06-11T00:00:00"/>
    <d v="2014-06-11T00:00:00"/>
    <n v="0.5"/>
  </r>
  <r>
    <x v="3"/>
    <x v="6"/>
    <d v="2014-06-12T00:00:00"/>
    <d v="2014-06-12T00:00:00"/>
    <n v="1"/>
  </r>
  <r>
    <x v="3"/>
    <x v="6"/>
    <d v="2014-06-19T00:00:00"/>
    <d v="2014-06-19T00:00:00"/>
    <n v="1"/>
  </r>
  <r>
    <x v="3"/>
    <x v="6"/>
    <d v="2014-06-26T00:00:00"/>
    <d v="2014-06-26T00:00:00"/>
    <n v="1"/>
  </r>
  <r>
    <x v="3"/>
    <x v="6"/>
    <d v="2014-07-10T00:00:00"/>
    <d v="2014-07-10T00:00:00"/>
    <n v="1"/>
  </r>
  <r>
    <x v="3"/>
    <x v="6"/>
    <d v="2014-07-17T00:00:00"/>
    <d v="2014-07-17T00:00:00"/>
    <n v="1"/>
  </r>
  <r>
    <x v="3"/>
    <x v="6"/>
    <d v="2014-07-24T00:00:00"/>
    <d v="2014-07-24T00:00:00"/>
    <n v="1"/>
  </r>
  <r>
    <x v="3"/>
    <x v="6"/>
    <d v="2014-07-31T00:00:00"/>
    <d v="2014-07-31T00:00:00"/>
    <n v="1"/>
  </r>
  <r>
    <x v="2"/>
    <x v="2"/>
    <d v="2014-06-04T00:00:00"/>
    <d v="2014-06-18T00:00:00"/>
    <n v="11"/>
  </r>
  <r>
    <x v="1"/>
    <x v="1"/>
    <d v="2014-04-22T00:00:00"/>
    <d v="2014-05-02T00:00:00"/>
    <n v="9"/>
  </r>
  <r>
    <x v="1"/>
    <x v="1"/>
    <d v="2014-05-03T00:00:00"/>
    <d v="2014-05-16T00:00:00"/>
    <n v="9"/>
  </r>
  <r>
    <x v="3"/>
    <x v="6"/>
    <d v="2014-07-11T00:00:00"/>
    <d v="2014-07-11T00:00:00"/>
    <n v="1"/>
  </r>
  <r>
    <x v="3"/>
    <x v="6"/>
    <d v="2014-07-23T00:00:00"/>
    <d v="2014-07-23T00:00:00"/>
    <n v="1"/>
  </r>
  <r>
    <x v="3"/>
    <x v="6"/>
    <d v="2014-04-22T00:00:00"/>
    <d v="2014-04-22T00:00:00"/>
    <n v="1"/>
  </r>
  <r>
    <x v="3"/>
    <x v="6"/>
    <d v="2014-04-24T00:00:00"/>
    <d v="2014-04-24T00:00:00"/>
    <n v="1"/>
  </r>
  <r>
    <x v="3"/>
    <x v="6"/>
    <d v="2014-05-12T00:00:00"/>
    <d v="2014-06-12T00:00:00"/>
    <n v="23"/>
  </r>
  <r>
    <x v="3"/>
    <x v="6"/>
    <d v="2014-06-16T00:00:00"/>
    <d v="2014-07-10T00:00:00"/>
    <n v="19"/>
  </r>
  <r>
    <x v="3"/>
    <x v="6"/>
    <d v="2014-04-02T00:00:00"/>
    <d v="2014-04-17T00:00:00"/>
    <n v="12"/>
  </r>
  <r>
    <x v="3"/>
    <x v="6"/>
    <d v="2014-05-20T00:00:00"/>
    <d v="2014-05-20T00:00:00"/>
    <n v="1"/>
  </r>
  <r>
    <x v="2"/>
    <x v="2"/>
    <d v="2014-05-16T00:00:00"/>
    <d v="2014-05-16T00:00:00"/>
    <n v="1"/>
  </r>
  <r>
    <x v="3"/>
    <x v="4"/>
    <d v="2014-05-01T00:00:00"/>
    <d v="2014-05-02T00:00:00"/>
    <n v="2"/>
  </r>
  <r>
    <x v="2"/>
    <x v="2"/>
    <d v="2014-05-12T00:00:00"/>
    <d v="2014-05-12T00:00:00"/>
    <n v="1"/>
  </r>
  <r>
    <x v="3"/>
    <x v="6"/>
    <d v="2014-07-28T00:00:00"/>
    <d v="2014-08-11T00:00:00"/>
    <n v="11"/>
  </r>
  <r>
    <x v="1"/>
    <x v="3"/>
    <d v="2014-04-07T00:00:00"/>
    <d v="2014-04-25T00:00:00"/>
    <n v="13"/>
  </r>
  <r>
    <x v="1"/>
    <x v="3"/>
    <d v="2014-04-28T00:00:00"/>
    <d v="2014-05-09T00:00:00"/>
    <n v="9"/>
  </r>
  <r>
    <x v="1"/>
    <x v="3"/>
    <d v="2014-05-26T00:00:00"/>
    <d v="2014-05-30T00:00:00"/>
    <n v="4"/>
  </r>
  <r>
    <x v="1"/>
    <x v="3"/>
    <d v="2014-06-02T00:00:00"/>
    <d v="2014-06-03T00:00:00"/>
    <n v="2"/>
  </r>
  <r>
    <x v="5"/>
    <x v="7"/>
    <d v="2014-07-07T00:00:00"/>
    <d v="2014-07-18T00:00:00"/>
    <n v="10"/>
  </r>
  <r>
    <x v="2"/>
    <x v="2"/>
    <d v="2014-05-07T00:00:00"/>
    <d v="2014-05-07T00:00:00"/>
    <n v="1"/>
  </r>
  <r>
    <x v="2"/>
    <x v="2"/>
    <d v="2014-06-18T00:00:00"/>
    <d v="2014-07-11T00:00:00"/>
    <n v="18"/>
  </r>
  <r>
    <x v="2"/>
    <x v="2"/>
    <d v="2014-04-01T00:00:00"/>
    <d v="2014-04-01T00:00:00"/>
    <n v="1"/>
  </r>
  <r>
    <x v="2"/>
    <x v="2"/>
    <d v="2014-06-24T00:00:00"/>
    <d v="2014-06-24T00:00:00"/>
    <n v="1"/>
  </r>
  <r>
    <x v="2"/>
    <x v="2"/>
    <d v="2014-07-04T00:00:00"/>
    <d v="2014-07-04T00:00:00"/>
    <n v="1"/>
  </r>
  <r>
    <x v="2"/>
    <x v="2"/>
    <d v="2014-04-02T00:00:00"/>
    <d v="2014-04-22T00:00:00"/>
    <n v="13"/>
  </r>
  <r>
    <x v="3"/>
    <x v="4"/>
    <d v="2014-06-16T00:00:00"/>
    <d v="2014-06-17T00:00:00"/>
    <n v="2"/>
  </r>
  <r>
    <x v="3"/>
    <x v="4"/>
    <d v="2014-06-27T00:00:00"/>
    <d v="2014-06-27T00:00:00"/>
    <n v="1"/>
  </r>
  <r>
    <x v="0"/>
    <x v="0"/>
    <d v="2014-04-30T00:00:00"/>
    <d v="2014-05-02T00:00:00"/>
    <n v="3"/>
  </r>
  <r>
    <x v="0"/>
    <x v="0"/>
    <d v="2014-06-16T00:00:00"/>
    <d v="2014-08-01T00:00:00"/>
    <n v="35"/>
  </r>
  <r>
    <x v="0"/>
    <x v="0"/>
    <d v="2014-08-04T00:00:00"/>
    <d v="2014-08-20T00:00:00"/>
    <n v="13"/>
  </r>
  <r>
    <x v="1"/>
    <x v="3"/>
    <d v="2014-05-14T00:00:00"/>
    <d v="2014-05-30T00:00:00"/>
    <n v="12"/>
  </r>
  <r>
    <x v="1"/>
    <x v="3"/>
    <d v="2014-06-02T00:00:00"/>
    <d v="2014-06-06T00:00:00"/>
    <n v="5"/>
  </r>
  <r>
    <x v="1"/>
    <x v="3"/>
    <d v="2014-05-13T00:00:00"/>
    <d v="2014-05-16T00:00:00"/>
    <n v="4"/>
  </r>
  <r>
    <x v="1"/>
    <x v="3"/>
    <d v="2014-07-25T00:00:00"/>
    <d v="2014-07-28T00:00:00"/>
    <n v="2"/>
  </r>
  <r>
    <x v="1"/>
    <x v="3"/>
    <d v="2014-05-01T00:00:00"/>
    <d v="2014-05-16T00:00:00"/>
    <n v="11"/>
  </r>
  <r>
    <x v="2"/>
    <x v="2"/>
    <d v="2014-05-12T00:00:00"/>
    <d v="2014-05-12T00:00:00"/>
    <n v="1"/>
  </r>
  <r>
    <x v="2"/>
    <x v="2"/>
    <d v="2014-05-16T00:00:00"/>
    <d v="2014-05-16T00:00:00"/>
    <n v="1"/>
  </r>
  <r>
    <x v="2"/>
    <x v="2"/>
    <d v="2014-05-12T00:00:00"/>
    <d v="2014-05-16T00:00:00"/>
    <n v="5"/>
  </r>
  <r>
    <x v="0"/>
    <x v="0"/>
    <d v="2014-05-23T00:00:00"/>
    <d v="2014-05-27T00:00:00"/>
    <n v="2"/>
  </r>
  <r>
    <x v="5"/>
    <x v="7"/>
    <d v="2014-04-01T00:00:00"/>
    <d v="2014-06-30T00:00:00"/>
    <n v="61"/>
  </r>
  <r>
    <x v="3"/>
    <x v="6"/>
    <d v="2014-07-24T00:00:00"/>
    <d v="2014-07-25T00:00:00"/>
    <n v="2"/>
  </r>
  <r>
    <x v="2"/>
    <x v="2"/>
    <d v="2014-05-09T00:00:00"/>
    <d v="2014-05-14T00:00:00"/>
    <n v="4"/>
  </r>
  <r>
    <x v="1"/>
    <x v="3"/>
    <d v="2014-04-21T00:00:00"/>
    <d v="2014-04-25T00:00:00"/>
    <n v="4"/>
  </r>
  <r>
    <x v="1"/>
    <x v="3"/>
    <d v="2014-06-02T00:00:00"/>
    <d v="2014-06-09T00:00:00"/>
    <n v="6"/>
  </r>
  <r>
    <x v="1"/>
    <x v="1"/>
    <d v="2014-07-02T00:00:00"/>
    <d v="2014-07-29T00:00:00"/>
    <n v="20"/>
  </r>
  <r>
    <x v="1"/>
    <x v="1"/>
    <d v="2014-07-30T00:00:00"/>
    <d v="2014-08-05T00:00:00"/>
    <n v="5"/>
  </r>
  <r>
    <x v="1"/>
    <x v="1"/>
    <d v="2014-08-06T00:00:00"/>
    <d v="2014-08-29T00:00:00"/>
    <n v="17"/>
  </r>
  <r>
    <x v="0"/>
    <x v="0"/>
    <d v="2014-04-28T00:00:00"/>
    <d v="2014-04-28T00:00:00"/>
    <n v="1"/>
  </r>
  <r>
    <x v="2"/>
    <x v="2"/>
    <d v="2014-05-01T00:00:00"/>
    <d v="2014-05-09T00:00:00"/>
    <n v="6"/>
  </r>
  <r>
    <x v="3"/>
    <x v="6"/>
    <d v="2014-04-17T00:00:00"/>
    <d v="2014-04-17T00:00:00"/>
    <n v="1"/>
  </r>
  <r>
    <x v="3"/>
    <x v="6"/>
    <d v="2014-04-22T00:00:00"/>
    <d v="2014-04-22T00:00:00"/>
    <n v="1"/>
  </r>
  <r>
    <x v="3"/>
    <x v="6"/>
    <d v="2014-08-20T00:00:00"/>
    <d v="2014-08-20T00:00:00"/>
    <n v="1"/>
  </r>
  <r>
    <x v="3"/>
    <x v="6"/>
    <d v="2014-08-21T00:00:00"/>
    <d v="2014-08-22T00:00:00"/>
    <n v="2"/>
  </r>
  <r>
    <x v="0"/>
    <x v="0"/>
    <d v="2014-04-03T00:00:00"/>
    <d v="2014-04-17T00:00:00"/>
    <n v="11"/>
  </r>
  <r>
    <x v="5"/>
    <x v="7"/>
    <d v="2014-05-13T00:00:00"/>
    <d v="2014-05-23T00:00:00"/>
    <n v="6"/>
  </r>
  <r>
    <x v="2"/>
    <x v="2"/>
    <d v="2014-05-03T00:00:00"/>
    <d v="2014-05-13T00:00:00"/>
    <n v="6"/>
  </r>
  <r>
    <x v="2"/>
    <x v="2"/>
    <d v="2014-06-03T00:00:00"/>
    <d v="2014-06-03T00:00:00"/>
    <n v="1"/>
  </r>
  <r>
    <x v="3"/>
    <x v="4"/>
    <d v="2014-05-27T00:00:00"/>
    <d v="2014-06-06T00:00:00"/>
    <n v="9"/>
  </r>
  <r>
    <x v="3"/>
    <x v="4"/>
    <d v="2014-07-14T00:00:00"/>
    <d v="2014-07-29T00:00:00"/>
    <n v="12"/>
  </r>
  <r>
    <x v="3"/>
    <x v="4"/>
    <d v="2014-08-01T00:00:00"/>
    <d v="2014-08-05T00:00:00"/>
    <n v="3"/>
  </r>
  <r>
    <x v="3"/>
    <x v="4"/>
    <d v="2014-04-15T00:00:00"/>
    <d v="2014-04-17T00:00:00"/>
    <n v="3"/>
  </r>
  <r>
    <x v="1"/>
    <x v="3"/>
    <d v="2014-05-19T00:00:00"/>
    <d v="2014-05-19T00:00:00"/>
    <n v="1"/>
  </r>
  <r>
    <x v="1"/>
    <x v="3"/>
    <d v="2014-07-17T00:00:00"/>
    <d v="2014-07-17T00:00:00"/>
    <n v="1"/>
  </r>
  <r>
    <x v="1"/>
    <x v="3"/>
    <d v="2014-08-18T00:00:00"/>
    <d v="2014-08-18T00:00:00"/>
    <n v="1"/>
  </r>
  <r>
    <x v="3"/>
    <x v="4"/>
    <d v="2014-04-02T00:00:00"/>
    <d v="2014-04-02T00:00:00"/>
    <n v="1"/>
  </r>
  <r>
    <x v="1"/>
    <x v="11"/>
    <d v="2014-04-01T00:00:00"/>
    <d v="2014-05-30T00:00:00"/>
    <n v="40"/>
  </r>
  <r>
    <x v="1"/>
    <x v="11"/>
    <d v="2014-05-31T00:00:00"/>
    <m/>
    <n v="0"/>
  </r>
  <r>
    <x v="3"/>
    <x v="6"/>
    <d v="2014-06-23T00:00:00"/>
    <d v="2014-06-23T00:00:00"/>
    <n v="1"/>
  </r>
  <r>
    <x v="3"/>
    <x v="6"/>
    <d v="2014-08-12T00:00:00"/>
    <d v="2014-08-12T00:00:00"/>
    <n v="1"/>
  </r>
  <r>
    <x v="3"/>
    <x v="6"/>
    <d v="2014-08-13T00:00:00"/>
    <d v="2014-08-13T00:00:00"/>
    <n v="1"/>
  </r>
  <r>
    <x v="1"/>
    <x v="1"/>
    <d v="2014-04-24T00:00:00"/>
    <d v="2014-04-25T00:00:00"/>
    <n v="2"/>
  </r>
  <r>
    <x v="3"/>
    <x v="4"/>
    <d v="2014-06-12T00:00:00"/>
    <d v="2014-06-27T00:00:00"/>
    <n v="12"/>
  </r>
  <r>
    <x v="0"/>
    <x v="0"/>
    <d v="2014-04-24T00:00:00"/>
    <d v="2014-05-02T00:00:00"/>
    <n v="7"/>
  </r>
  <r>
    <x v="1"/>
    <x v="3"/>
    <d v="2014-04-01T00:00:00"/>
    <d v="2014-05-30T00:00:00"/>
    <n v="40"/>
  </r>
  <r>
    <x v="1"/>
    <x v="3"/>
    <d v="2014-07-22T00:00:00"/>
    <d v="2014-08-01T00:00:00"/>
    <n v="9"/>
  </r>
  <r>
    <x v="1"/>
    <x v="3"/>
    <d v="2014-08-04T00:00:00"/>
    <d v="2014-08-29T00:00:00"/>
    <n v="19"/>
  </r>
  <r>
    <x v="3"/>
    <x v="6"/>
    <d v="2014-06-25T00:00:00"/>
    <d v="2014-06-26T00:00:00"/>
    <n v="2"/>
  </r>
  <r>
    <x v="2"/>
    <x v="2"/>
    <d v="2014-07-03T00:00:00"/>
    <d v="2014-07-03T00:00:00"/>
    <n v="1"/>
  </r>
  <r>
    <x v="2"/>
    <x v="2"/>
    <d v="2014-07-17T00:00:00"/>
    <d v="2014-07-23T00:00:00"/>
    <n v="5"/>
  </r>
  <r>
    <x v="1"/>
    <x v="3"/>
    <d v="2014-07-23T00:00:00"/>
    <d v="2014-07-23T00:00:00"/>
    <n v="1"/>
  </r>
  <r>
    <x v="2"/>
    <x v="2"/>
    <d v="2014-05-06T00:00:00"/>
    <d v="2014-05-07T00:00:00"/>
    <n v="2"/>
  </r>
  <r>
    <x v="2"/>
    <x v="2"/>
    <d v="2014-07-16T00:00:00"/>
    <d v="2014-07-17T00:00:00"/>
    <n v="2"/>
  </r>
  <r>
    <x v="1"/>
    <x v="11"/>
    <d v="2014-04-08T00:00:00"/>
    <d v="2014-04-10T00:00:00"/>
    <n v="3"/>
  </r>
  <r>
    <x v="1"/>
    <x v="1"/>
    <d v="2014-05-09T00:00:00"/>
    <d v="2014-05-09T00:00:00"/>
    <n v="1"/>
  </r>
  <r>
    <x v="1"/>
    <x v="1"/>
    <d v="2014-05-19T00:00:00"/>
    <d v="2014-05-21T00:00:00"/>
    <n v="3"/>
  </r>
  <r>
    <x v="1"/>
    <x v="3"/>
    <d v="2014-04-01T00:00:00"/>
    <d v="2014-04-02T00:00:00"/>
    <n v="2"/>
  </r>
  <r>
    <x v="3"/>
    <x v="4"/>
    <d v="2014-04-01T00:00:00"/>
    <d v="2014-04-01T00:00:00"/>
    <n v="1"/>
  </r>
  <r>
    <x v="3"/>
    <x v="4"/>
    <d v="2014-04-02T00:00:00"/>
    <d v="2014-04-03T00:00:00"/>
    <n v="2"/>
  </r>
  <r>
    <x v="3"/>
    <x v="4"/>
    <d v="2014-06-27T00:00:00"/>
    <d v="2014-06-27T00:00:00"/>
    <n v="1"/>
  </r>
  <r>
    <x v="3"/>
    <x v="4"/>
    <d v="2014-04-01T00:00:00"/>
    <d v="2014-04-01T00:00:00"/>
    <n v="1"/>
  </r>
  <r>
    <x v="3"/>
    <x v="4"/>
    <d v="2014-04-08T00:00:00"/>
    <d v="2014-04-08T00:00:00"/>
    <n v="1"/>
  </r>
  <r>
    <x v="0"/>
    <x v="0"/>
    <d v="2014-07-25T00:00:00"/>
    <d v="2014-08-08T00:00:00"/>
    <n v="11"/>
  </r>
  <r>
    <x v="0"/>
    <x v="0"/>
    <d v="2014-08-11T00:00:00"/>
    <d v="2014-08-22T00:00:00"/>
    <n v="10"/>
  </r>
  <r>
    <x v="3"/>
    <x v="6"/>
    <d v="2014-04-01T00:00:00"/>
    <d v="2014-06-05T00:00:00"/>
    <n v="36"/>
  </r>
  <r>
    <x v="3"/>
    <x v="6"/>
    <d v="2014-07-04T00:00:00"/>
    <d v="2014-08-07T00:00:00"/>
    <n v="20"/>
  </r>
  <r>
    <x v="3"/>
    <x v="6"/>
    <d v="2014-07-06T00:00:00"/>
    <d v="2014-08-19T00:00:00"/>
    <n v="26"/>
  </r>
  <r>
    <x v="1"/>
    <x v="11"/>
    <d v="2014-06-24T00:00:00"/>
    <d v="2014-06-25T00:00:00"/>
    <n v="2"/>
  </r>
  <r>
    <x v="2"/>
    <x v="2"/>
    <d v="2014-07-15T00:00:00"/>
    <m/>
    <n v="0"/>
  </r>
  <r>
    <x v="4"/>
    <x v="18"/>
    <d v="2014-07-01T00:00:00"/>
    <d v="2014-07-04T00:00:00"/>
    <n v="4"/>
  </r>
  <r>
    <x v="0"/>
    <x v="0"/>
    <d v="2014-05-09T00:00:00"/>
    <d v="2014-05-09T00:00:00"/>
    <n v="0.5"/>
  </r>
  <r>
    <x v="0"/>
    <x v="0"/>
    <d v="2014-05-19T00:00:00"/>
    <d v="2014-05-23T00:00:00"/>
    <n v="5"/>
  </r>
  <r>
    <x v="1"/>
    <x v="1"/>
    <d v="2014-05-05T00:00:00"/>
    <d v="2014-05-20T00:00:00"/>
    <n v="11"/>
  </r>
  <r>
    <x v="1"/>
    <x v="3"/>
    <d v="2014-08-27T00:00:00"/>
    <d v="2014-08-28T00:00:00"/>
    <n v="2"/>
  </r>
  <r>
    <x v="3"/>
    <x v="6"/>
    <d v="2014-07-03T00:00:00"/>
    <d v="2014-07-04T00:00:00"/>
    <n v="2"/>
  </r>
  <r>
    <x v="3"/>
    <x v="4"/>
    <d v="2014-07-24T00:00:00"/>
    <d v="2014-07-25T00:00:00"/>
    <n v="2"/>
  </r>
  <r>
    <x v="3"/>
    <x v="4"/>
    <d v="2014-07-25T00:00:00"/>
    <d v="2014-08-01T00:00:00"/>
    <n v="4"/>
  </r>
  <r>
    <x v="2"/>
    <x v="19"/>
    <d v="2014-04-22T00:00:00"/>
    <d v="2014-04-22T00:00:00"/>
    <n v="1"/>
  </r>
  <r>
    <x v="2"/>
    <x v="19"/>
    <d v="2014-08-11T00:00:00"/>
    <d v="2014-08-12T00:00:00"/>
    <n v="2"/>
  </r>
  <r>
    <x v="3"/>
    <x v="6"/>
    <d v="2014-06-16T00:00:00"/>
    <d v="2014-06-16T00:00:00"/>
    <n v="1"/>
  </r>
  <r>
    <x v="3"/>
    <x v="4"/>
    <d v="2014-07-08T00:00:00"/>
    <d v="2014-07-21T00:00:00"/>
    <n v="10"/>
  </r>
  <r>
    <x v="3"/>
    <x v="4"/>
    <d v="2014-06-30T00:00:00"/>
    <d v="2014-06-30T00:00:00"/>
    <n v="1"/>
  </r>
  <r>
    <x v="3"/>
    <x v="4"/>
    <d v="2014-07-07T00:00:00"/>
    <d v="2014-07-28T00:00:00"/>
    <n v="16"/>
  </r>
  <r>
    <x v="3"/>
    <x v="6"/>
    <d v="2014-05-01T00:00:00"/>
    <d v="2014-05-01T00:00:00"/>
    <n v="1"/>
  </r>
  <r>
    <x v="3"/>
    <x v="6"/>
    <d v="2014-07-02T00:00:00"/>
    <d v="2014-07-02T00:00:00"/>
    <n v="1"/>
  </r>
  <r>
    <x v="2"/>
    <x v="2"/>
    <d v="2014-04-04T00:00:00"/>
    <d v="2014-05-19T00:00:00"/>
    <n v="29"/>
  </r>
  <r>
    <x v="3"/>
    <x v="6"/>
    <d v="2014-05-21T00:00:00"/>
    <d v="2014-05-23T00:00:00"/>
    <n v="3"/>
  </r>
  <r>
    <x v="3"/>
    <x v="6"/>
    <d v="2014-05-27T00:00:00"/>
    <d v="2014-05-30T00:00:00"/>
    <n v="4"/>
  </r>
  <r>
    <x v="3"/>
    <x v="6"/>
    <d v="2014-06-02T00:00:00"/>
    <d v="2014-06-06T00:00:00"/>
    <n v="5"/>
  </r>
  <r>
    <x v="3"/>
    <x v="6"/>
    <d v="2014-06-16T00:00:00"/>
    <d v="2014-06-23T00:00:00"/>
    <n v="6"/>
  </r>
  <r>
    <x v="3"/>
    <x v="6"/>
    <d v="2014-06-24T00:00:00"/>
    <d v="2014-06-27T00:00:00"/>
    <n v="4"/>
  </r>
  <r>
    <x v="3"/>
    <x v="6"/>
    <d v="2014-06-30T00:00:00"/>
    <d v="2014-07-04T00:00:00"/>
    <n v="5"/>
  </r>
  <r>
    <x v="3"/>
    <x v="6"/>
    <d v="2014-07-07T00:00:00"/>
    <d v="2014-07-11T00:00:00"/>
    <n v="5"/>
  </r>
  <r>
    <x v="3"/>
    <x v="6"/>
    <d v="2014-07-14T00:00:00"/>
    <d v="2014-07-25T00:00:00"/>
    <n v="10"/>
  </r>
  <r>
    <x v="3"/>
    <x v="6"/>
    <d v="2014-07-28T00:00:00"/>
    <d v="2014-08-01T00:00:00"/>
    <n v="5"/>
  </r>
  <r>
    <x v="3"/>
    <x v="6"/>
    <d v="2014-08-04T00:00:00"/>
    <d v="2014-08-08T00:00:00"/>
    <n v="5"/>
  </r>
  <r>
    <x v="3"/>
    <x v="6"/>
    <d v="2014-08-11T00:00:00"/>
    <d v="2014-08-15T00:00:00"/>
    <n v="5"/>
  </r>
  <r>
    <x v="3"/>
    <x v="6"/>
    <d v="2014-08-16T00:00:00"/>
    <d v="2014-08-29T00:00:00"/>
    <n v="9"/>
  </r>
  <r>
    <x v="3"/>
    <x v="4"/>
    <d v="2014-04-07T00:00:00"/>
    <d v="2014-04-10T00:00:00"/>
    <n v="4"/>
  </r>
  <r>
    <x v="3"/>
    <x v="4"/>
    <d v="2014-05-08T00:00:00"/>
    <d v="2014-05-08T00:00:00"/>
    <n v="1"/>
  </r>
  <r>
    <x v="3"/>
    <x v="4"/>
    <d v="2014-05-15T00:00:00"/>
    <d v="2014-05-19T00:00:00"/>
    <n v="3"/>
  </r>
  <r>
    <x v="3"/>
    <x v="4"/>
    <d v="2014-07-15T00:00:00"/>
    <d v="2014-07-15T00:00:00"/>
    <n v="1"/>
  </r>
  <r>
    <x v="3"/>
    <x v="6"/>
    <d v="2014-04-24T00:00:00"/>
    <d v="2014-04-24T00:00:00"/>
    <n v="1"/>
  </r>
  <r>
    <x v="0"/>
    <x v="8"/>
    <d v="2014-04-29T00:00:00"/>
    <d v="2014-05-01T00:00:00"/>
    <n v="3"/>
  </r>
  <r>
    <x v="0"/>
    <x v="8"/>
    <d v="2014-06-18T00:00:00"/>
    <d v="2014-06-19T00:00:00"/>
    <n v="2"/>
  </r>
  <r>
    <x v="0"/>
    <x v="8"/>
    <d v="2014-06-20T00:00:00"/>
    <d v="2014-06-23T00:00:00"/>
    <n v="2"/>
  </r>
  <r>
    <x v="0"/>
    <x v="0"/>
    <d v="2014-05-08T00:00:00"/>
    <d v="2014-05-14T00:00:00"/>
    <n v="5"/>
  </r>
  <r>
    <x v="0"/>
    <x v="0"/>
    <d v="2014-07-21T00:00:00"/>
    <d v="2014-07-22T00:00:00"/>
    <n v="2"/>
  </r>
  <r>
    <x v="0"/>
    <x v="0"/>
    <d v="2014-04-24T00:00:00"/>
    <d v="2014-04-24T00:00:00"/>
    <n v="1"/>
  </r>
  <r>
    <x v="0"/>
    <x v="0"/>
    <d v="2014-07-29T00:00:00"/>
    <d v="2014-08-04T00:00:00"/>
    <n v="5"/>
  </r>
  <r>
    <x v="3"/>
    <x v="4"/>
    <d v="2014-05-12T00:00:00"/>
    <d v="2014-05-12T00:00:00"/>
    <n v="1"/>
  </r>
  <r>
    <x v="3"/>
    <x v="4"/>
    <d v="2014-05-13T00:00:00"/>
    <d v="2014-05-13T00:00:00"/>
    <n v="1"/>
  </r>
  <r>
    <x v="3"/>
    <x v="4"/>
    <d v="2014-07-15T00:00:00"/>
    <d v="2014-07-16T00:00:00"/>
    <n v="2"/>
  </r>
  <r>
    <x v="3"/>
    <x v="4"/>
    <d v="2014-07-25T00:00:00"/>
    <d v="2014-07-28T00:00:00"/>
    <n v="2"/>
  </r>
  <r>
    <x v="2"/>
    <x v="12"/>
    <d v="2014-04-29T00:00:00"/>
    <d v="2014-04-29T00:00:00"/>
    <n v="1"/>
  </r>
  <r>
    <x v="3"/>
    <x v="4"/>
    <d v="2014-08-04T00:00:00"/>
    <d v="2014-08-08T00:00:00"/>
    <n v="5"/>
  </r>
  <r>
    <x v="3"/>
    <x v="4"/>
    <d v="2014-08-14T00:00:00"/>
    <d v="2014-08-15T00:00:00"/>
    <n v="2"/>
  </r>
  <r>
    <x v="1"/>
    <x v="1"/>
    <d v="2014-07-02T00:00:00"/>
    <d v="2014-07-03T00:00:00"/>
    <n v="2"/>
  </r>
  <r>
    <x v="3"/>
    <x v="4"/>
    <d v="2014-06-16T00:00:00"/>
    <d v="2014-06-17T00:00:00"/>
    <n v="2"/>
  </r>
  <r>
    <x v="3"/>
    <x v="4"/>
    <d v="2014-06-19T00:00:00"/>
    <d v="2014-07-15T00:00:00"/>
    <n v="19"/>
  </r>
  <r>
    <x v="3"/>
    <x v="6"/>
    <d v="2014-04-28T00:00:00"/>
    <d v="2014-04-30T00:00:00"/>
    <n v="3"/>
  </r>
  <r>
    <x v="1"/>
    <x v="1"/>
    <d v="2014-04-08T00:00:00"/>
    <d v="2014-04-17T00:00:00"/>
    <n v="8"/>
  </r>
  <r>
    <x v="3"/>
    <x v="6"/>
    <d v="2014-06-26T00:00:00"/>
    <d v="2014-06-26T00:00:00"/>
    <n v="1"/>
  </r>
  <r>
    <x v="3"/>
    <x v="6"/>
    <d v="2014-08-06T00:00:00"/>
    <d v="2014-08-06T00:00:00"/>
    <n v="0.5"/>
  </r>
  <r>
    <x v="3"/>
    <x v="6"/>
    <d v="2014-08-07T00:00:00"/>
    <d v="2014-08-08T00:00:00"/>
    <n v="2"/>
  </r>
  <r>
    <x v="4"/>
    <x v="9"/>
    <d v="2014-05-07T00:00:00"/>
    <d v="2014-05-07T00:00:00"/>
    <n v="0.5"/>
  </r>
  <r>
    <x v="4"/>
    <x v="9"/>
    <d v="2014-05-08T00:00:00"/>
    <d v="2014-05-08T00:00:00"/>
    <n v="1"/>
  </r>
  <r>
    <x v="1"/>
    <x v="1"/>
    <d v="2014-05-23T00:00:00"/>
    <d v="2014-06-20T00:00:00"/>
    <n v="20"/>
  </r>
  <r>
    <x v="1"/>
    <x v="1"/>
    <d v="2014-06-21T00:00:00"/>
    <d v="2014-07-18T00:00:00"/>
    <n v="20"/>
  </r>
  <r>
    <x v="1"/>
    <x v="1"/>
    <d v="2014-07-21T00:00:00"/>
    <d v="2014-08-21T00:00:00"/>
    <n v="24"/>
  </r>
  <r>
    <x v="3"/>
    <x v="4"/>
    <d v="2014-05-27T00:00:00"/>
    <d v="2014-05-29T00:00:00"/>
    <n v="3"/>
  </r>
  <r>
    <x v="3"/>
    <x v="4"/>
    <d v="2014-06-25T00:00:00"/>
    <d v="2014-06-25T00:00:00"/>
    <n v="0.42"/>
  </r>
  <r>
    <x v="1"/>
    <x v="3"/>
    <d v="2014-06-10T00:00:00"/>
    <d v="2014-07-04T00:00:00"/>
    <n v="19"/>
  </r>
  <r>
    <x v="1"/>
    <x v="3"/>
    <d v="2014-07-07T00:00:00"/>
    <d v="2014-07-10T00:00:00"/>
    <n v="4"/>
  </r>
  <r>
    <x v="1"/>
    <x v="11"/>
    <d v="2014-06-19T00:00:00"/>
    <d v="2014-06-19T00:00:00"/>
    <n v="0.5"/>
  </r>
  <r>
    <x v="1"/>
    <x v="1"/>
    <d v="2014-07-09T00:00:00"/>
    <d v="2014-07-09T00:00:00"/>
    <n v="1"/>
  </r>
  <r>
    <x v="1"/>
    <x v="1"/>
    <d v="2014-05-07T00:00:00"/>
    <d v="2014-05-07T00:00:00"/>
    <n v="1"/>
  </r>
  <r>
    <x v="1"/>
    <x v="3"/>
    <d v="2014-07-16T00:00:00"/>
    <d v="2014-07-16T00:00:00"/>
    <n v="1"/>
  </r>
  <r>
    <x v="1"/>
    <x v="1"/>
    <d v="2014-05-12T00:00:00"/>
    <d v="2014-05-16T00:00:00"/>
    <n v="5"/>
  </r>
  <r>
    <x v="1"/>
    <x v="1"/>
    <d v="2014-04-08T00:00:00"/>
    <d v="2014-04-09T00:00:00"/>
    <n v="2"/>
  </r>
  <r>
    <x v="1"/>
    <x v="1"/>
    <d v="2014-06-27T00:00:00"/>
    <d v="2014-06-27T00:00:00"/>
    <n v="1"/>
  </r>
  <r>
    <x v="2"/>
    <x v="2"/>
    <d v="2014-06-25T00:00:00"/>
    <d v="2014-06-27T00:00:00"/>
    <n v="3"/>
  </r>
  <r>
    <x v="3"/>
    <x v="6"/>
    <d v="2014-04-14T00:00:00"/>
    <d v="2014-04-14T00:00:00"/>
    <n v="1"/>
  </r>
  <r>
    <x v="3"/>
    <x v="6"/>
    <d v="2014-08-14T00:00:00"/>
    <d v="2014-08-15T00:00:00"/>
    <n v="2"/>
  </r>
  <r>
    <x v="3"/>
    <x v="6"/>
    <d v="2014-08-19T00:00:00"/>
    <d v="2014-08-19T00:00:00"/>
    <n v="1"/>
  </r>
  <r>
    <x v="3"/>
    <x v="4"/>
    <d v="2014-06-05T00:00:00"/>
    <d v="2014-07-24T00:00:00"/>
    <n v="36"/>
  </r>
  <r>
    <x v="1"/>
    <x v="3"/>
    <d v="2014-08-18T00:00:00"/>
    <d v="2014-08-18T00:00:00"/>
    <n v="1"/>
  </r>
  <r>
    <x v="3"/>
    <x v="6"/>
    <d v="2014-06-12T00:00:00"/>
    <d v="2014-06-13T00:00:00"/>
    <n v="2"/>
  </r>
  <r>
    <x v="3"/>
    <x v="6"/>
    <d v="2014-08-20T00:00:00"/>
    <d v="2014-08-20T00:00:00"/>
    <n v="0.5"/>
  </r>
  <r>
    <x v="3"/>
    <x v="6"/>
    <d v="2014-08-21T00:00:00"/>
    <d v="2014-08-21T00:00:00"/>
    <n v="1"/>
  </r>
  <r>
    <x v="0"/>
    <x v="0"/>
    <d v="2014-07-15T00:00:00"/>
    <d v="2014-07-15T00:00:00"/>
    <n v="1"/>
  </r>
  <r>
    <x v="0"/>
    <x v="0"/>
    <d v="2014-08-04T00:00:00"/>
    <d v="2014-08-05T00:00:00"/>
    <n v="2"/>
  </r>
  <r>
    <x v="0"/>
    <x v="0"/>
    <d v="2014-07-31T00:00:00"/>
    <d v="2014-08-01T00:00:00"/>
    <n v="2"/>
  </r>
  <r>
    <x v="1"/>
    <x v="1"/>
    <d v="2014-05-30T00:00:00"/>
    <d v="2014-05-30T00:00:00"/>
    <n v="1"/>
  </r>
  <r>
    <x v="3"/>
    <x v="6"/>
    <d v="2014-07-23T00:00:00"/>
    <d v="2014-07-23T00:00:00"/>
    <n v="1"/>
  </r>
  <r>
    <x v="2"/>
    <x v="2"/>
    <d v="2014-06-16T00:00:00"/>
    <d v="2014-06-16T00:00:00"/>
    <n v="1"/>
  </r>
  <r>
    <x v="3"/>
    <x v="4"/>
    <d v="2014-07-28T00:00:00"/>
    <d v="2014-07-28T00:00:00"/>
    <n v="1"/>
  </r>
  <r>
    <x v="4"/>
    <x v="9"/>
    <d v="2014-04-08T00:00:00"/>
    <d v="2014-04-08T00:00:00"/>
    <n v="0.5"/>
  </r>
  <r>
    <x v="4"/>
    <x v="9"/>
    <d v="2014-04-09T00:00:00"/>
    <d v="2014-04-09T00:00:00"/>
    <n v="1"/>
  </r>
  <r>
    <x v="4"/>
    <x v="9"/>
    <d v="2014-04-10T00:00:00"/>
    <d v="2014-04-10T00:00:00"/>
    <n v="0.5"/>
  </r>
  <r>
    <x v="4"/>
    <x v="9"/>
    <d v="2014-04-11T00:00:00"/>
    <d v="2014-04-11T00:00:00"/>
    <n v="0.5"/>
  </r>
  <r>
    <x v="2"/>
    <x v="2"/>
    <d v="2014-07-21T00:00:00"/>
    <d v="2014-07-21T00:00:00"/>
    <n v="1"/>
  </r>
  <r>
    <x v="3"/>
    <x v="4"/>
    <d v="2014-04-01T00:00:00"/>
    <d v="2014-06-18T00:00:00"/>
    <n v="43"/>
  </r>
  <r>
    <x v="0"/>
    <x v="0"/>
    <d v="2014-05-27T00:00:00"/>
    <d v="2014-05-28T00:00:00"/>
    <n v="2"/>
  </r>
  <r>
    <x v="2"/>
    <x v="12"/>
    <d v="2014-04-22T00:00:00"/>
    <d v="2014-04-22T00:00:00"/>
    <n v="1"/>
  </r>
  <r>
    <x v="2"/>
    <x v="12"/>
    <d v="2014-04-23T00:00:00"/>
    <d v="2014-04-23T00:00:00"/>
    <n v="0.5"/>
  </r>
  <r>
    <x v="2"/>
    <x v="12"/>
    <d v="2014-06-24T00:00:00"/>
    <d v="2014-06-24T00:00:00"/>
    <n v="1"/>
  </r>
  <r>
    <x v="3"/>
    <x v="6"/>
    <d v="2014-08-20T00:00:00"/>
    <d v="2014-08-22T00:00:00"/>
    <n v="3"/>
  </r>
  <r>
    <x v="3"/>
    <x v="4"/>
    <d v="2014-04-01T00:00:00"/>
    <d v="2014-04-02T00:00:00"/>
    <n v="2"/>
  </r>
  <r>
    <x v="3"/>
    <x v="4"/>
    <d v="2014-04-28T00:00:00"/>
    <d v="2014-04-29T00:00:00"/>
    <n v="2"/>
  </r>
  <r>
    <x v="3"/>
    <x v="6"/>
    <d v="2014-06-13T00:00:00"/>
    <d v="2014-06-13T00:00:00"/>
    <n v="1"/>
  </r>
  <r>
    <x v="3"/>
    <x v="4"/>
    <d v="2014-05-09T00:00:00"/>
    <d v="2014-05-09T00:00:00"/>
    <n v="1"/>
  </r>
  <r>
    <x v="3"/>
    <x v="4"/>
    <d v="2014-08-26T00:00:00"/>
    <d v="2014-08-26T00:00:00"/>
    <n v="0.56000000000000005"/>
  </r>
  <r>
    <x v="3"/>
    <x v="4"/>
    <d v="2014-08-27T00:00:00"/>
    <d v="2014-08-28T00:00:00"/>
    <n v="2"/>
  </r>
  <r>
    <x v="1"/>
    <x v="1"/>
    <d v="2014-04-09T00:00:00"/>
    <d v="2014-05-01T00:00:00"/>
    <n v="15"/>
  </r>
  <r>
    <x v="3"/>
    <x v="4"/>
    <d v="2014-06-30T00:00:00"/>
    <d v="2014-07-01T00:00:00"/>
    <n v="2"/>
  </r>
  <r>
    <x v="3"/>
    <x v="4"/>
    <d v="2014-07-04T00:00:00"/>
    <d v="2014-07-07T00:00:00"/>
    <n v="2"/>
  </r>
  <r>
    <x v="0"/>
    <x v="8"/>
    <d v="2014-06-03T00:00:00"/>
    <d v="2014-06-03T00:00:00"/>
    <n v="1"/>
  </r>
  <r>
    <x v="0"/>
    <x v="8"/>
    <d v="2014-06-04T00:00:00"/>
    <d v="2014-06-05T00:00:00"/>
    <n v="2"/>
  </r>
  <r>
    <x v="0"/>
    <x v="8"/>
    <d v="2014-06-10T00:00:00"/>
    <d v="2014-06-10T00:00:00"/>
    <n v="1"/>
  </r>
  <r>
    <x v="0"/>
    <x v="8"/>
    <d v="2014-06-11T00:00:00"/>
    <d v="2014-06-11T00:00:00"/>
    <n v="1"/>
  </r>
  <r>
    <x v="0"/>
    <x v="8"/>
    <d v="2014-06-12T00:00:00"/>
    <d v="2014-06-12T00:00:00"/>
    <n v="1"/>
  </r>
  <r>
    <x v="3"/>
    <x v="4"/>
    <d v="2014-05-06T00:00:00"/>
    <d v="2014-05-15T00:00:00"/>
    <n v="7"/>
  </r>
  <r>
    <x v="3"/>
    <x v="4"/>
    <d v="2014-05-16T00:00:00"/>
    <d v="2014-05-16T00:00:00"/>
    <n v="1"/>
  </r>
  <r>
    <x v="3"/>
    <x v="4"/>
    <d v="2014-05-27T00:00:00"/>
    <d v="2014-05-27T00:00:00"/>
    <n v="1"/>
  </r>
  <r>
    <x v="3"/>
    <x v="4"/>
    <d v="2014-06-16T00:00:00"/>
    <d v="2014-06-16T00:00:00"/>
    <n v="1"/>
  </r>
  <r>
    <x v="3"/>
    <x v="4"/>
    <d v="2014-07-10T00:00:00"/>
    <d v="2014-07-10T00:00:00"/>
    <n v="1"/>
  </r>
  <r>
    <x v="2"/>
    <x v="2"/>
    <d v="2014-04-24T00:00:00"/>
    <d v="2014-04-24T00:00:00"/>
    <n v="1"/>
  </r>
  <r>
    <x v="3"/>
    <x v="6"/>
    <d v="2014-04-16T00:00:00"/>
    <d v="2014-04-16T00:00:00"/>
    <n v="1"/>
  </r>
  <r>
    <x v="3"/>
    <x v="6"/>
    <d v="2014-05-19T00:00:00"/>
    <d v="2014-05-19T00:00:00"/>
    <n v="1"/>
  </r>
  <r>
    <x v="3"/>
    <x v="4"/>
    <d v="2014-04-23T00:00:00"/>
    <d v="2014-04-24T00:00:00"/>
    <n v="2"/>
  </r>
  <r>
    <x v="3"/>
    <x v="4"/>
    <d v="2014-05-01T00:00:00"/>
    <d v="2014-05-01T00:00:00"/>
    <n v="1"/>
  </r>
  <r>
    <x v="3"/>
    <x v="4"/>
    <d v="2014-08-08T00:00:00"/>
    <d v="2014-08-08T00:00:00"/>
    <n v="1"/>
  </r>
  <r>
    <x v="1"/>
    <x v="1"/>
    <d v="2014-06-10T00:00:00"/>
    <d v="2014-06-13T00:00:00"/>
    <n v="4"/>
  </r>
  <r>
    <x v="0"/>
    <x v="0"/>
    <d v="2014-07-01T00:00:00"/>
    <d v="2014-07-07T00:00:00"/>
    <n v="3"/>
  </r>
  <r>
    <x v="1"/>
    <x v="3"/>
    <d v="2014-05-13T00:00:00"/>
    <d v="2014-05-14T00:00:00"/>
    <n v="2"/>
  </r>
  <r>
    <x v="1"/>
    <x v="3"/>
    <d v="2014-08-04T00:00:00"/>
    <d v="2014-08-07T00:00:00"/>
    <n v="4"/>
  </r>
  <r>
    <x v="3"/>
    <x v="4"/>
    <d v="2014-07-28T00:00:00"/>
    <d v="2014-07-28T00:00:00"/>
    <n v="1"/>
  </r>
  <r>
    <x v="0"/>
    <x v="0"/>
    <d v="2014-07-24T00:00:00"/>
    <d v="2014-08-01T00:00:00"/>
    <n v="7"/>
  </r>
  <r>
    <x v="3"/>
    <x v="4"/>
    <d v="2014-06-24T00:00:00"/>
    <d v="2014-06-24T00:00:00"/>
    <n v="1"/>
  </r>
  <r>
    <x v="3"/>
    <x v="6"/>
    <d v="2014-05-06T00:00:00"/>
    <d v="2014-05-13T00:00:00"/>
    <n v="6"/>
  </r>
  <r>
    <x v="3"/>
    <x v="6"/>
    <d v="2014-06-30T00:00:00"/>
    <d v="2014-06-30T00:00:00"/>
    <n v="0.5"/>
  </r>
  <r>
    <x v="3"/>
    <x v="6"/>
    <d v="2014-07-01T00:00:00"/>
    <d v="2014-07-02T00:00:00"/>
    <n v="2"/>
  </r>
  <r>
    <x v="3"/>
    <x v="6"/>
    <d v="2014-07-04T00:00:00"/>
    <d v="2014-07-04T00:00:00"/>
    <n v="0.5"/>
  </r>
  <r>
    <x v="3"/>
    <x v="6"/>
    <d v="2014-06-11T00:00:00"/>
    <d v="2014-06-11T00:00:00"/>
    <n v="1"/>
  </r>
  <r>
    <x v="3"/>
    <x v="4"/>
    <d v="2014-07-21T00:00:00"/>
    <d v="2014-07-22T00:00:00"/>
    <n v="2"/>
  </r>
  <r>
    <x v="3"/>
    <x v="4"/>
    <d v="2014-06-26T00:00:00"/>
    <d v="2014-06-26T00:00:00"/>
    <n v="1"/>
  </r>
  <r>
    <x v="3"/>
    <x v="4"/>
    <d v="2014-07-21T00:00:00"/>
    <d v="2014-07-21T00:00:00"/>
    <n v="1"/>
  </r>
  <r>
    <x v="3"/>
    <x v="13"/>
    <d v="2014-08-07T00:00:00"/>
    <d v="2014-08-07T00:00:00"/>
    <n v="1"/>
  </r>
  <r>
    <x v="3"/>
    <x v="6"/>
    <d v="2014-07-03T00:00:00"/>
    <d v="2014-07-03T00:00:00"/>
    <n v="1"/>
  </r>
  <r>
    <x v="3"/>
    <x v="4"/>
    <d v="2014-04-16T00:00:00"/>
    <d v="2014-04-16T00:00:00"/>
    <n v="1"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  <r>
    <x v="7"/>
    <x v="20"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3">
  <r>
    <m/>
    <s v="ADULTS &amp; COMMUNITIES"/>
    <n v="576.5"/>
    <x v="0"/>
  </r>
  <r>
    <m/>
    <s v="CHIEF EXECUTIVE"/>
    <n v="3"/>
    <x v="1"/>
  </r>
  <r>
    <m/>
    <s v="COO &amp; FINANCE"/>
    <n v="60"/>
    <x v="1"/>
  </r>
  <r>
    <m/>
    <s v="EDUCATION &amp; SKILLS"/>
    <n v="1025"/>
    <x v="2"/>
  </r>
  <r>
    <m/>
    <s v="FAMILY SERVICES"/>
    <n v="1261.68"/>
    <x v="3"/>
  </r>
  <r>
    <m/>
    <s v="STREETSCENE"/>
    <n v="1278.5"/>
    <x v="4"/>
  </r>
  <r>
    <m/>
    <s v="PEOPLE"/>
    <n v="131"/>
    <x v="0"/>
  </r>
  <r>
    <m/>
    <s v="Grand Total"/>
    <n v="4335.68"/>
    <x v="5"/>
  </r>
  <r>
    <s v="Management Unit Description"/>
    <s v="Department Description"/>
    <s v="Sum of Days"/>
    <x v="5"/>
  </r>
  <r>
    <s v="COO &amp; FINANCE"/>
    <s v="ASSURANCE"/>
    <n v="20"/>
    <x v="6"/>
  </r>
  <r>
    <m/>
    <s v="COMMERICAL &amp; CUSTOMER SERVICE"/>
    <n v="4"/>
    <x v="7"/>
  </r>
  <r>
    <m/>
    <s v="DCO OFFICER"/>
    <n v="32"/>
    <x v="7"/>
  </r>
  <r>
    <s v="Grand Total"/>
    <m/>
    <n v="56"/>
    <x v="5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873">
  <r>
    <x v="0"/>
    <x v="0"/>
    <d v="2014-01-28T00:00:00"/>
    <d v="2014-01-28T00:00:00"/>
    <n v="1"/>
  </r>
  <r>
    <x v="1"/>
    <x v="1"/>
    <d v="2014-06-06T00:00:00"/>
    <d v="2014-06-19T00:00:00"/>
    <n v="10"/>
  </r>
  <r>
    <x v="1"/>
    <x v="1"/>
    <d v="2014-06-25T00:00:00"/>
    <d v="2014-06-26T00:00:00"/>
    <n v="2"/>
  </r>
  <r>
    <x v="2"/>
    <x v="2"/>
    <d v="2014-05-21T00:00:00"/>
    <d v="2014-05-21T00:00:00"/>
    <n v="1"/>
  </r>
  <r>
    <x v="2"/>
    <x v="2"/>
    <d v="2014-04-29T00:00:00"/>
    <d v="2014-05-28T00:00:00"/>
    <n v="20"/>
  </r>
  <r>
    <x v="1"/>
    <x v="1"/>
    <d v="2014-05-08T00:00:00"/>
    <d v="2014-07-01T00:00:00"/>
    <n v="38"/>
  </r>
  <r>
    <x v="1"/>
    <x v="1"/>
    <d v="2014-06-05T00:00:00"/>
    <d v="2014-06-05T00:00:00"/>
    <n v="1"/>
  </r>
  <r>
    <x v="0"/>
    <x v="3"/>
    <d v="2014-04-01T00:00:00"/>
    <m/>
    <n v="0"/>
  </r>
  <r>
    <x v="1"/>
    <x v="4"/>
    <d v="2014-08-04T00:00:00"/>
    <d v="2014-08-29T00:00:00"/>
    <n v="19"/>
  </r>
  <r>
    <x v="1"/>
    <x v="4"/>
    <d v="2014-07-07T00:00:00"/>
    <d v="2014-08-01T00:00:00"/>
    <n v="20"/>
  </r>
  <r>
    <x v="1"/>
    <x v="4"/>
    <d v="2014-06-23T00:00:00"/>
    <d v="2014-07-04T00:00:00"/>
    <n v="10"/>
  </r>
  <r>
    <x v="1"/>
    <x v="4"/>
    <d v="2014-06-09T00:00:00"/>
    <d v="2014-06-20T00:00:00"/>
    <n v="10"/>
  </r>
  <r>
    <x v="1"/>
    <x v="4"/>
    <d v="2014-06-02T00:00:00"/>
    <d v="2014-06-30T00:00:00"/>
    <n v="21"/>
  </r>
  <r>
    <x v="1"/>
    <x v="4"/>
    <d v="2014-05-13T00:00:00"/>
    <d v="2014-05-30T00:00:00"/>
    <n v="13"/>
  </r>
  <r>
    <x v="1"/>
    <x v="1"/>
    <d v="2014-04-21T00:00:00"/>
    <d v="2014-04-25T00:00:00"/>
    <n v="4"/>
  </r>
  <r>
    <x v="1"/>
    <x v="1"/>
    <d v="2014-03-24T00:00:00"/>
    <d v="2014-03-27T00:00:00"/>
    <n v="4"/>
  </r>
  <r>
    <x v="1"/>
    <x v="1"/>
    <d v="2014-07-16T00:00:00"/>
    <d v="2014-09-15T00:00:00"/>
    <n v="43"/>
  </r>
  <r>
    <x v="1"/>
    <x v="4"/>
    <d v="2014-04-28T00:00:00"/>
    <d v="2014-05-02T00:00:00"/>
    <n v="5"/>
  </r>
  <r>
    <x v="1"/>
    <x v="4"/>
    <d v="2014-04-07T00:00:00"/>
    <d v="2014-04-17T00:00:00"/>
    <n v="9"/>
  </r>
  <r>
    <x v="1"/>
    <x v="4"/>
    <d v="2014-03-17T00:00:00"/>
    <d v="2014-04-04T00:00:00"/>
    <n v="15"/>
  </r>
  <r>
    <x v="1"/>
    <x v="4"/>
    <d v="2014-07-07T00:00:00"/>
    <d v="2014-07-29T00:00:00"/>
    <n v="17"/>
  </r>
  <r>
    <x v="1"/>
    <x v="4"/>
    <d v="2014-06-23T00:00:00"/>
    <d v="2014-07-04T00:00:00"/>
    <n v="10"/>
  </r>
  <r>
    <x v="1"/>
    <x v="1"/>
    <d v="2014-06-02T00:00:00"/>
    <d v="2014-06-06T00:00:00"/>
    <n v="5"/>
  </r>
  <r>
    <x v="1"/>
    <x v="4"/>
    <d v="2014-03-17T00:00:00"/>
    <d v="2014-03-25T00:00:00"/>
    <n v="7"/>
  </r>
  <r>
    <x v="1"/>
    <x v="4"/>
    <d v="2014-05-28T00:00:00"/>
    <d v="2014-05-30T00:00:00"/>
    <n v="3"/>
  </r>
  <r>
    <x v="1"/>
    <x v="1"/>
    <d v="2014-04-28T00:00:00"/>
    <d v="2014-05-02T00:00:00"/>
    <n v="5"/>
  </r>
  <r>
    <x v="1"/>
    <x v="1"/>
    <d v="2014-05-13T00:00:00"/>
    <d v="2014-05-16T00:00:00"/>
    <n v="4"/>
  </r>
  <r>
    <x v="3"/>
    <x v="5"/>
    <d v="2014-06-06T00:00:00"/>
    <d v="2014-06-06T00:00:00"/>
    <n v="1"/>
  </r>
  <r>
    <x v="3"/>
    <x v="5"/>
    <d v="2014-03-28T00:00:00"/>
    <d v="2014-03-28T00:00:00"/>
    <n v="1"/>
  </r>
  <r>
    <x v="3"/>
    <x v="5"/>
    <d v="2014-08-20T00:00:00"/>
    <d v="2014-08-20T00:00:00"/>
    <n v="1"/>
  </r>
  <r>
    <x v="3"/>
    <x v="5"/>
    <d v="2014-08-21T00:00:00"/>
    <d v="2014-08-21T00:00:00"/>
    <n v="1"/>
  </r>
  <r>
    <x v="4"/>
    <x v="6"/>
    <d v="2014-08-09T00:00:00"/>
    <d v="2014-08-09T00:00:00"/>
    <n v="1"/>
  </r>
  <r>
    <x v="3"/>
    <x v="5"/>
    <d v="2014-05-19T00:00:00"/>
    <d v="2014-05-19T00:00:00"/>
    <n v="1"/>
  </r>
  <r>
    <x v="3"/>
    <x v="5"/>
    <d v="2014-04-09T00:00:00"/>
    <d v="2014-04-09T00:00:00"/>
    <n v="1"/>
  </r>
  <r>
    <x v="3"/>
    <x v="5"/>
    <d v="2014-06-19T00:00:00"/>
    <d v="2014-07-04T00:00:00"/>
    <n v="12"/>
  </r>
  <r>
    <x v="3"/>
    <x v="5"/>
    <d v="2014-07-14T00:00:00"/>
    <d v="2014-07-14T00:00:00"/>
    <n v="0.5"/>
  </r>
  <r>
    <x v="3"/>
    <x v="5"/>
    <d v="2014-06-07T00:00:00"/>
    <d v="2014-06-07T00:00:00"/>
    <n v="1"/>
  </r>
  <r>
    <x v="0"/>
    <x v="3"/>
    <d v="2014-04-01T00:00:00"/>
    <d v="2014-12-31T00:00:00"/>
    <n v="190"/>
  </r>
  <r>
    <x v="3"/>
    <x v="5"/>
    <d v="2014-08-07T00:00:00"/>
    <d v="2014-08-07T00:00:00"/>
    <n v="0.5"/>
  </r>
  <r>
    <x v="3"/>
    <x v="7"/>
    <d v="2014-06-30T00:00:00"/>
    <d v="2014-07-01T00:00:00"/>
    <n v="2"/>
  </r>
  <r>
    <x v="5"/>
    <x v="8"/>
    <d v="2014-06-02T00:00:00"/>
    <d v="2014-06-06T00:00:00"/>
    <n v="5"/>
  </r>
  <r>
    <x v="2"/>
    <x v="9"/>
    <d v="2014-04-28T00:00:00"/>
    <d v="2014-04-28T00:00:00"/>
    <n v="1"/>
  </r>
  <r>
    <x v="2"/>
    <x v="9"/>
    <d v="2014-06-19T00:00:00"/>
    <d v="2014-06-19T00:00:00"/>
    <n v="0.5"/>
  </r>
  <r>
    <x v="2"/>
    <x v="9"/>
    <d v="2014-08-15T00:00:00"/>
    <d v="2014-08-15T00:00:00"/>
    <n v="1"/>
  </r>
  <r>
    <x v="3"/>
    <x v="5"/>
    <d v="2014-05-07T00:00:00"/>
    <d v="2014-05-07T00:00:00"/>
    <n v="1"/>
  </r>
  <r>
    <x v="3"/>
    <x v="5"/>
    <d v="2014-05-08T00:00:00"/>
    <d v="2014-05-08T00:00:00"/>
    <n v="1"/>
  </r>
  <r>
    <x v="2"/>
    <x v="9"/>
    <d v="2014-06-02T00:00:00"/>
    <d v="2014-06-02T00:00:00"/>
    <n v="1"/>
  </r>
  <r>
    <x v="2"/>
    <x v="9"/>
    <d v="2014-06-09T00:00:00"/>
    <d v="2014-06-30T00:00:00"/>
    <n v="16"/>
  </r>
  <r>
    <x v="3"/>
    <x v="5"/>
    <d v="2014-04-04T00:00:00"/>
    <d v="2014-04-04T00:00:00"/>
    <n v="1"/>
  </r>
  <r>
    <x v="2"/>
    <x v="9"/>
    <d v="2014-05-08T00:00:00"/>
    <d v="2014-05-08T00:00:00"/>
    <n v="1"/>
  </r>
  <r>
    <x v="2"/>
    <x v="9"/>
    <d v="2014-06-16T00:00:00"/>
    <d v="2014-06-18T00:00:00"/>
    <n v="3"/>
  </r>
  <r>
    <x v="2"/>
    <x v="9"/>
    <d v="2014-06-26T00:00:00"/>
    <d v="2014-06-26T00:00:00"/>
    <n v="1"/>
  </r>
  <r>
    <x v="2"/>
    <x v="9"/>
    <d v="2014-06-27T00:00:00"/>
    <d v="2014-06-27T00:00:00"/>
    <n v="1"/>
  </r>
  <r>
    <x v="2"/>
    <x v="9"/>
    <d v="2014-07-24T00:00:00"/>
    <d v="2014-07-24T00:00:00"/>
    <n v="1"/>
  </r>
  <r>
    <x v="2"/>
    <x v="9"/>
    <d v="2014-08-12T00:00:00"/>
    <d v="2014-08-12T00:00:00"/>
    <n v="1"/>
  </r>
  <r>
    <x v="2"/>
    <x v="9"/>
    <d v="2014-08-13T00:00:00"/>
    <d v="2014-08-13T00:00:00"/>
    <n v="1"/>
  </r>
  <r>
    <x v="3"/>
    <x v="5"/>
    <d v="2014-07-07T00:00:00"/>
    <d v="2014-07-07T00:00:00"/>
    <n v="1"/>
  </r>
  <r>
    <x v="3"/>
    <x v="5"/>
    <d v="2014-06-10T00:00:00"/>
    <d v="2014-06-10T00:00:00"/>
    <n v="1"/>
  </r>
  <r>
    <x v="0"/>
    <x v="3"/>
    <d v="2014-04-17T00:00:00"/>
    <d v="2014-04-17T00:00:00"/>
    <n v="1"/>
  </r>
  <r>
    <x v="0"/>
    <x v="3"/>
    <d v="2014-05-06T00:00:00"/>
    <m/>
    <n v="0"/>
  </r>
  <r>
    <x v="1"/>
    <x v="4"/>
    <d v="2014-07-22T00:00:00"/>
    <d v="2014-07-29T00:00:00"/>
    <n v="6"/>
  </r>
  <r>
    <x v="1"/>
    <x v="1"/>
    <d v="2014-05-05T00:00:00"/>
    <d v="2014-05-09T00:00:00"/>
    <n v="4"/>
  </r>
  <r>
    <x v="3"/>
    <x v="5"/>
    <d v="2014-05-23T00:00:00"/>
    <d v="2014-05-23T00:00:00"/>
    <n v="1"/>
  </r>
  <r>
    <x v="3"/>
    <x v="5"/>
    <d v="2014-06-24T00:00:00"/>
    <d v="2014-06-27T00:00:00"/>
    <n v="4"/>
  </r>
  <r>
    <x v="3"/>
    <x v="5"/>
    <d v="2014-04-07T00:00:00"/>
    <d v="2014-04-09T00:00:00"/>
    <n v="3"/>
  </r>
  <r>
    <x v="3"/>
    <x v="5"/>
    <d v="2014-04-16T00:00:00"/>
    <d v="2014-04-16T00:00:00"/>
    <n v="1"/>
  </r>
  <r>
    <x v="3"/>
    <x v="5"/>
    <d v="2014-04-22T00:00:00"/>
    <d v="2014-04-22T00:00:00"/>
    <n v="1"/>
  </r>
  <r>
    <x v="3"/>
    <x v="5"/>
    <d v="2014-04-28T00:00:00"/>
    <d v="2014-04-28T00:00:00"/>
    <n v="1"/>
  </r>
  <r>
    <x v="3"/>
    <x v="5"/>
    <d v="2014-05-19T00:00:00"/>
    <d v="2014-05-21T00:00:00"/>
    <n v="3"/>
  </r>
  <r>
    <x v="3"/>
    <x v="5"/>
    <d v="2014-05-28T00:00:00"/>
    <d v="2014-05-28T00:00:00"/>
    <n v="1"/>
  </r>
  <r>
    <x v="3"/>
    <x v="5"/>
    <d v="2014-06-09T00:00:00"/>
    <d v="2014-06-09T00:00:00"/>
    <n v="1"/>
  </r>
  <r>
    <x v="3"/>
    <x v="5"/>
    <d v="2014-06-11T00:00:00"/>
    <d v="2014-06-11T00:00:00"/>
    <n v="1"/>
  </r>
  <r>
    <x v="3"/>
    <x v="5"/>
    <d v="2014-06-16T00:00:00"/>
    <d v="2014-06-18T00:00:00"/>
    <n v="3"/>
  </r>
  <r>
    <x v="3"/>
    <x v="5"/>
    <d v="2014-06-23T00:00:00"/>
    <d v="2014-06-23T00:00:00"/>
    <n v="1"/>
  </r>
  <r>
    <x v="3"/>
    <x v="5"/>
    <d v="2014-06-30T00:00:00"/>
    <d v="2014-06-30T00:00:00"/>
    <n v="1"/>
  </r>
  <r>
    <x v="3"/>
    <x v="5"/>
    <d v="2014-07-01T00:00:00"/>
    <d v="2014-07-02T00:00:00"/>
    <n v="2"/>
  </r>
  <r>
    <x v="3"/>
    <x v="5"/>
    <d v="2014-07-07T00:00:00"/>
    <d v="2014-07-09T00:00:00"/>
    <n v="2"/>
  </r>
  <r>
    <x v="3"/>
    <x v="5"/>
    <d v="2014-07-14T00:00:00"/>
    <d v="2014-07-15T00:00:00"/>
    <n v="2"/>
  </r>
  <r>
    <x v="3"/>
    <x v="5"/>
    <d v="2014-07-16T00:00:00"/>
    <d v="2014-07-16T00:00:00"/>
    <n v="1"/>
  </r>
  <r>
    <x v="3"/>
    <x v="5"/>
    <d v="2014-07-21T00:00:00"/>
    <d v="2014-07-23T00:00:00"/>
    <n v="2"/>
  </r>
  <r>
    <x v="3"/>
    <x v="5"/>
    <d v="2014-07-30T00:00:00"/>
    <d v="2014-07-30T00:00:00"/>
    <n v="1"/>
  </r>
  <r>
    <x v="3"/>
    <x v="5"/>
    <d v="2014-08-12T00:00:00"/>
    <d v="2014-08-13T00:00:00"/>
    <n v="2"/>
  </r>
  <r>
    <x v="3"/>
    <x v="5"/>
    <d v="2014-08-27T00:00:00"/>
    <d v="2014-08-27T00:00:00"/>
    <n v="1"/>
  </r>
  <r>
    <x v="3"/>
    <x v="5"/>
    <d v="2014-04-23T00:00:00"/>
    <d v="2014-04-24T00:00:00"/>
    <n v="2"/>
  </r>
  <r>
    <x v="3"/>
    <x v="5"/>
    <d v="2014-04-25T00:00:00"/>
    <d v="2014-04-25T00:00:00"/>
    <n v="1"/>
  </r>
  <r>
    <x v="3"/>
    <x v="5"/>
    <d v="2014-04-02T00:00:00"/>
    <d v="2014-04-09T00:00:00"/>
    <n v="6"/>
  </r>
  <r>
    <x v="3"/>
    <x v="7"/>
    <d v="2014-04-24T00:00:00"/>
    <d v="2014-04-24T00:00:00"/>
    <n v="1"/>
  </r>
  <r>
    <x v="3"/>
    <x v="7"/>
    <d v="2014-06-05T00:00:00"/>
    <d v="2014-06-06T00:00:00"/>
    <n v="2"/>
  </r>
  <r>
    <x v="0"/>
    <x v="3"/>
    <d v="2014-05-27T00:00:00"/>
    <d v="2014-05-27T00:00:00"/>
    <n v="1"/>
  </r>
  <r>
    <x v="3"/>
    <x v="7"/>
    <d v="2014-06-10T00:00:00"/>
    <d v="2014-06-10T00:00:00"/>
    <n v="1"/>
  </r>
  <r>
    <x v="3"/>
    <x v="7"/>
    <d v="2014-06-11T00:00:00"/>
    <d v="2014-06-11T00:00:00"/>
    <n v="1"/>
  </r>
  <r>
    <x v="3"/>
    <x v="7"/>
    <d v="2014-06-12T00:00:00"/>
    <d v="2014-06-12T00:00:00"/>
    <n v="1"/>
  </r>
  <r>
    <x v="3"/>
    <x v="5"/>
    <d v="2014-06-16T00:00:00"/>
    <d v="2014-06-16T00:00:00"/>
    <n v="1"/>
  </r>
  <r>
    <x v="2"/>
    <x v="9"/>
    <d v="2014-05-27T00:00:00"/>
    <d v="2014-05-27T00:00:00"/>
    <n v="1"/>
  </r>
  <r>
    <x v="2"/>
    <x v="9"/>
    <d v="2014-08-08T00:00:00"/>
    <d v="2014-08-08T00:00:00"/>
    <n v="1"/>
  </r>
  <r>
    <x v="2"/>
    <x v="9"/>
    <d v="2014-08-11T00:00:00"/>
    <d v="2014-08-11T00:00:00"/>
    <n v="1"/>
  </r>
  <r>
    <x v="3"/>
    <x v="7"/>
    <d v="2014-03-24T00:00:00"/>
    <d v="2014-03-28T00:00:00"/>
    <n v="5"/>
  </r>
  <r>
    <x v="3"/>
    <x v="7"/>
    <d v="2014-05-16T00:00:00"/>
    <d v="2014-05-16T00:00:00"/>
    <n v="1"/>
  </r>
  <r>
    <x v="2"/>
    <x v="9"/>
    <d v="2014-04-30T00:00:00"/>
    <d v="2014-05-01T00:00:00"/>
    <n v="2"/>
  </r>
  <r>
    <x v="4"/>
    <x v="10"/>
    <d v="2014-04-25T00:00:00"/>
    <d v="2014-05-08T00:00:00"/>
    <n v="8"/>
  </r>
  <r>
    <x v="3"/>
    <x v="5"/>
    <d v="2014-06-05T00:00:00"/>
    <d v="2014-06-05T00:00:00"/>
    <n v="1"/>
  </r>
  <r>
    <x v="3"/>
    <x v="5"/>
    <d v="2014-06-20T00:00:00"/>
    <d v="2014-06-20T00:00:00"/>
    <n v="1"/>
  </r>
  <r>
    <x v="3"/>
    <x v="5"/>
    <d v="2014-07-08T00:00:00"/>
    <d v="2014-07-11T00:00:00"/>
    <n v="4"/>
  </r>
  <r>
    <x v="0"/>
    <x v="3"/>
    <d v="2014-03-13T00:00:00"/>
    <d v="2014-03-13T00:00:00"/>
    <n v="1"/>
  </r>
  <r>
    <x v="0"/>
    <x v="11"/>
    <d v="2014-05-27T00:00:00"/>
    <d v="2014-05-28T00:00:00"/>
    <n v="2"/>
  </r>
  <r>
    <x v="3"/>
    <x v="7"/>
    <d v="2014-08-12T00:00:00"/>
    <d v="2014-08-12T00:00:00"/>
    <n v="0.5"/>
  </r>
  <r>
    <x v="3"/>
    <x v="7"/>
    <d v="2014-08-13T00:00:00"/>
    <d v="2014-08-13T00:00:00"/>
    <n v="1"/>
  </r>
  <r>
    <x v="3"/>
    <x v="7"/>
    <d v="2014-04-07T00:00:00"/>
    <d v="2014-04-11T00:00:00"/>
    <n v="5"/>
  </r>
  <r>
    <x v="3"/>
    <x v="7"/>
    <d v="2014-07-31T00:00:00"/>
    <d v="2014-07-31T00:00:00"/>
    <n v="0.5"/>
  </r>
  <r>
    <x v="3"/>
    <x v="5"/>
    <d v="2014-04-04T00:00:00"/>
    <d v="2014-04-04T00:00:00"/>
    <n v="1"/>
  </r>
  <r>
    <x v="3"/>
    <x v="5"/>
    <d v="2014-06-04T00:00:00"/>
    <d v="2014-06-04T00:00:00"/>
    <n v="1"/>
  </r>
  <r>
    <x v="2"/>
    <x v="9"/>
    <d v="2014-08-06T00:00:00"/>
    <d v="2014-08-07T00:00:00"/>
    <n v="2"/>
  </r>
  <r>
    <x v="1"/>
    <x v="12"/>
    <d v="2014-07-17T00:00:00"/>
    <d v="2014-07-30T00:00:00"/>
    <n v="10"/>
  </r>
  <r>
    <x v="1"/>
    <x v="4"/>
    <d v="2014-04-01T00:00:00"/>
    <d v="2014-04-01T00:00:00"/>
    <n v="1"/>
  </r>
  <r>
    <x v="1"/>
    <x v="4"/>
    <d v="2014-08-04T00:00:00"/>
    <d v="2014-08-04T00:00:00"/>
    <n v="1"/>
  </r>
  <r>
    <x v="1"/>
    <x v="4"/>
    <d v="2014-05-12T00:00:00"/>
    <d v="2014-05-30T00:00:00"/>
    <n v="14"/>
  </r>
  <r>
    <x v="1"/>
    <x v="4"/>
    <d v="2014-06-02T00:00:00"/>
    <d v="2014-07-04T00:00:00"/>
    <n v="25"/>
  </r>
  <r>
    <x v="1"/>
    <x v="4"/>
    <d v="2014-07-07T00:00:00"/>
    <d v="2014-07-08T00:00:00"/>
    <n v="2"/>
  </r>
  <r>
    <x v="1"/>
    <x v="4"/>
    <d v="2014-03-31T00:00:00"/>
    <d v="2014-04-02T00:00:00"/>
    <n v="3"/>
  </r>
  <r>
    <x v="1"/>
    <x v="1"/>
    <d v="2014-04-28T00:00:00"/>
    <d v="2014-05-02T00:00:00"/>
    <n v="5"/>
  </r>
  <r>
    <x v="3"/>
    <x v="5"/>
    <d v="2014-07-29T00:00:00"/>
    <d v="2014-07-29T00:00:00"/>
    <n v="1"/>
  </r>
  <r>
    <x v="1"/>
    <x v="12"/>
    <d v="2014-03-19T00:00:00"/>
    <d v="2014-03-24T00:00:00"/>
    <n v="4"/>
  </r>
  <r>
    <x v="4"/>
    <x v="10"/>
    <d v="2014-04-01T00:00:00"/>
    <d v="2014-04-07T00:00:00"/>
    <n v="5"/>
  </r>
  <r>
    <x v="4"/>
    <x v="10"/>
    <d v="2014-08-04T00:00:00"/>
    <d v="2014-08-06T00:00:00"/>
    <n v="3"/>
  </r>
  <r>
    <x v="2"/>
    <x v="2"/>
    <d v="2014-03-31T00:00:00"/>
    <d v="2014-07-02T00:00:00"/>
    <n v="64"/>
  </r>
  <r>
    <x v="3"/>
    <x v="5"/>
    <d v="2014-05-12T00:00:00"/>
    <d v="2014-05-15T00:00:00"/>
    <n v="4"/>
  </r>
  <r>
    <x v="3"/>
    <x v="5"/>
    <d v="2014-08-12T00:00:00"/>
    <d v="2014-08-13T00:00:00"/>
    <n v="2"/>
  </r>
  <r>
    <x v="3"/>
    <x v="5"/>
    <d v="2014-05-15T00:00:00"/>
    <d v="2014-05-15T00:00:00"/>
    <n v="1"/>
  </r>
  <r>
    <x v="3"/>
    <x v="5"/>
    <d v="2014-06-04T00:00:00"/>
    <d v="2014-06-04T00:00:00"/>
    <n v="0.5"/>
  </r>
  <r>
    <x v="3"/>
    <x v="5"/>
    <d v="2014-06-05T00:00:00"/>
    <d v="2014-06-06T00:00:00"/>
    <n v="2"/>
  </r>
  <r>
    <x v="3"/>
    <x v="5"/>
    <d v="2013-12-19T00:00:00"/>
    <d v="2013-12-21T00:00:00"/>
    <n v="2"/>
  </r>
  <r>
    <x v="3"/>
    <x v="5"/>
    <d v="2014-04-12T00:00:00"/>
    <d v="2014-04-12T00:00:00"/>
    <n v="1"/>
  </r>
  <r>
    <x v="3"/>
    <x v="7"/>
    <d v="2014-04-23T00:00:00"/>
    <d v="2014-04-23T00:00:00"/>
    <n v="1"/>
  </r>
  <r>
    <x v="1"/>
    <x v="1"/>
    <d v="2014-06-04T00:00:00"/>
    <d v="2014-06-10T00:00:00"/>
    <n v="5"/>
  </r>
  <r>
    <x v="1"/>
    <x v="1"/>
    <d v="2014-06-26T00:00:00"/>
    <d v="2014-08-29T00:00:00"/>
    <n v="46"/>
  </r>
  <r>
    <x v="0"/>
    <x v="3"/>
    <d v="2014-03-03T00:00:00"/>
    <d v="2014-03-07T00:00:00"/>
    <n v="5"/>
  </r>
  <r>
    <x v="0"/>
    <x v="3"/>
    <d v="2014-03-12T00:00:00"/>
    <d v="2014-03-19T00:00:00"/>
    <n v="6"/>
  </r>
  <r>
    <x v="0"/>
    <x v="3"/>
    <d v="2014-04-29T00:00:00"/>
    <d v="2014-04-29T00:00:00"/>
    <n v="1"/>
  </r>
  <r>
    <x v="0"/>
    <x v="3"/>
    <d v="2014-06-12T00:00:00"/>
    <d v="2014-06-12T00:00:00"/>
    <n v="1"/>
  </r>
  <r>
    <x v="2"/>
    <x v="9"/>
    <d v="2014-07-23T00:00:00"/>
    <d v="2014-07-23T00:00:00"/>
    <n v="0.5"/>
  </r>
  <r>
    <x v="0"/>
    <x v="3"/>
    <d v="2013-10-03T00:00:00"/>
    <d v="2013-10-04T00:00:00"/>
    <n v="2"/>
  </r>
  <r>
    <x v="0"/>
    <x v="3"/>
    <d v="2013-10-08T00:00:00"/>
    <d v="2014-02-26T00:00:00"/>
    <n v="99"/>
  </r>
  <r>
    <x v="0"/>
    <x v="3"/>
    <d v="2014-04-22T00:00:00"/>
    <d v="2014-05-21T00:00:00"/>
    <n v="21"/>
  </r>
  <r>
    <x v="0"/>
    <x v="3"/>
    <d v="2014-05-22T00:00:00"/>
    <d v="2014-06-30T00:00:00"/>
    <n v="27"/>
  </r>
  <r>
    <x v="0"/>
    <x v="3"/>
    <d v="2014-07-01T00:00:00"/>
    <d v="2014-07-21T00:00:00"/>
    <n v="15"/>
  </r>
  <r>
    <x v="0"/>
    <x v="3"/>
    <d v="2014-07-22T00:00:00"/>
    <d v="2015-04-27T00:00:00"/>
    <n v="194"/>
  </r>
  <r>
    <x v="0"/>
    <x v="3"/>
    <d v="2014-05-07T00:00:00"/>
    <d v="2014-05-07T00:00:00"/>
    <n v="1"/>
  </r>
  <r>
    <x v="3"/>
    <x v="5"/>
    <d v="2014-04-14T00:00:00"/>
    <d v="2014-04-14T00:00:00"/>
    <n v="1"/>
  </r>
  <r>
    <x v="3"/>
    <x v="5"/>
    <d v="2014-05-12T00:00:00"/>
    <d v="2014-05-12T00:00:00"/>
    <n v="1"/>
  </r>
  <r>
    <x v="3"/>
    <x v="5"/>
    <d v="2014-05-13T00:00:00"/>
    <d v="2014-05-13T00:00:00"/>
    <n v="1"/>
  </r>
  <r>
    <x v="3"/>
    <x v="5"/>
    <d v="2014-05-22T00:00:00"/>
    <d v="2014-05-27T00:00:00"/>
    <n v="3"/>
  </r>
  <r>
    <x v="3"/>
    <x v="5"/>
    <d v="2014-06-09T00:00:00"/>
    <d v="2014-06-16T00:00:00"/>
    <n v="6"/>
  </r>
  <r>
    <x v="3"/>
    <x v="5"/>
    <d v="2014-06-19T00:00:00"/>
    <d v="2014-06-20T00:00:00"/>
    <n v="2"/>
  </r>
  <r>
    <x v="3"/>
    <x v="5"/>
    <d v="2014-06-23T00:00:00"/>
    <d v="2014-06-23T00:00:00"/>
    <n v="0.25"/>
  </r>
  <r>
    <x v="3"/>
    <x v="5"/>
    <d v="2014-07-16T00:00:00"/>
    <d v="2014-07-16T00:00:00"/>
    <n v="1"/>
  </r>
  <r>
    <x v="3"/>
    <x v="5"/>
    <d v="2014-08-11T00:00:00"/>
    <d v="2014-08-11T00:00:00"/>
    <n v="0.5"/>
  </r>
  <r>
    <x v="3"/>
    <x v="5"/>
    <d v="2014-08-12T00:00:00"/>
    <d v="2014-08-12T00:00:00"/>
    <n v="1"/>
  </r>
  <r>
    <x v="0"/>
    <x v="3"/>
    <d v="2014-05-07T00:00:00"/>
    <d v="2014-05-08T00:00:00"/>
    <n v="2"/>
  </r>
  <r>
    <x v="0"/>
    <x v="0"/>
    <d v="2014-04-16T00:00:00"/>
    <d v="2014-04-28T00:00:00"/>
    <n v="7"/>
  </r>
  <r>
    <x v="0"/>
    <x v="0"/>
    <d v="2014-04-29T00:00:00"/>
    <d v="2014-05-02T00:00:00"/>
    <n v="4"/>
  </r>
  <r>
    <x v="0"/>
    <x v="0"/>
    <d v="2014-06-05T00:00:00"/>
    <d v="2014-06-05T00:00:00"/>
    <n v="1"/>
  </r>
  <r>
    <x v="0"/>
    <x v="0"/>
    <d v="2014-04-10T00:00:00"/>
    <d v="2014-04-11T00:00:00"/>
    <n v="2"/>
  </r>
  <r>
    <x v="0"/>
    <x v="0"/>
    <d v="2014-07-07T00:00:00"/>
    <d v="2014-07-09T00:00:00"/>
    <n v="3"/>
  </r>
  <r>
    <x v="0"/>
    <x v="3"/>
    <d v="2014-04-01T00:00:00"/>
    <d v="2014-04-01T00:00:00"/>
    <n v="1"/>
  </r>
  <r>
    <x v="3"/>
    <x v="7"/>
    <d v="2014-07-08T00:00:00"/>
    <d v="2014-07-22T00:00:00"/>
    <n v="11"/>
  </r>
  <r>
    <x v="3"/>
    <x v="7"/>
    <d v="2014-07-23T00:00:00"/>
    <d v="2014-07-29T00:00:00"/>
    <n v="5"/>
  </r>
  <r>
    <x v="3"/>
    <x v="7"/>
    <d v="2014-07-30T00:00:00"/>
    <d v="2014-08-05T00:00:00"/>
    <n v="5"/>
  </r>
  <r>
    <x v="2"/>
    <x v="2"/>
    <d v="2014-07-31T00:00:00"/>
    <d v="2014-07-31T00:00:00"/>
    <n v="1"/>
  </r>
  <r>
    <x v="3"/>
    <x v="7"/>
    <d v="2014-05-01T00:00:00"/>
    <d v="2014-05-01T00:00:00"/>
    <n v="0.5"/>
  </r>
  <r>
    <x v="3"/>
    <x v="5"/>
    <d v="2014-03-31T00:00:00"/>
    <d v="2014-03-31T00:00:00"/>
    <n v="1"/>
  </r>
  <r>
    <x v="3"/>
    <x v="5"/>
    <d v="2014-06-05T00:00:00"/>
    <d v="2014-06-05T00:00:00"/>
    <n v="1"/>
  </r>
  <r>
    <x v="3"/>
    <x v="5"/>
    <d v="2014-06-26T00:00:00"/>
    <d v="2014-06-26T00:00:00"/>
    <n v="1"/>
  </r>
  <r>
    <x v="3"/>
    <x v="5"/>
    <d v="2014-06-27T00:00:00"/>
    <d v="2014-06-27T00:00:00"/>
    <n v="1"/>
  </r>
  <r>
    <x v="1"/>
    <x v="4"/>
    <d v="2014-04-03T00:00:00"/>
    <d v="2014-04-03T00:00:00"/>
    <n v="1"/>
  </r>
  <r>
    <x v="1"/>
    <x v="4"/>
    <d v="2014-03-19T00:00:00"/>
    <d v="2014-03-19T00:00:00"/>
    <n v="1"/>
  </r>
  <r>
    <x v="1"/>
    <x v="4"/>
    <d v="2014-04-15T00:00:00"/>
    <d v="2014-04-15T00:00:00"/>
    <n v="1"/>
  </r>
  <r>
    <x v="1"/>
    <x v="4"/>
    <d v="2014-05-12T00:00:00"/>
    <d v="2014-05-12T00:00:00"/>
    <n v="1"/>
  </r>
  <r>
    <x v="3"/>
    <x v="7"/>
    <d v="2014-04-01T00:00:00"/>
    <d v="2014-04-02T00:00:00"/>
    <n v="2"/>
  </r>
  <r>
    <x v="3"/>
    <x v="7"/>
    <d v="2014-06-23T00:00:00"/>
    <d v="2014-06-25T00:00:00"/>
    <n v="3"/>
  </r>
  <r>
    <x v="3"/>
    <x v="13"/>
    <d v="2014-06-20T00:00:00"/>
    <d v="2014-06-20T00:00:00"/>
    <n v="1"/>
  </r>
  <r>
    <x v="3"/>
    <x v="13"/>
    <d v="2014-08-18T00:00:00"/>
    <d v="2014-09-26T00:00:00"/>
    <n v="29"/>
  </r>
  <r>
    <x v="4"/>
    <x v="10"/>
    <d v="2014-05-15T00:00:00"/>
    <d v="2014-05-20T00:00:00"/>
    <n v="4"/>
  </r>
  <r>
    <x v="4"/>
    <x v="10"/>
    <d v="2014-07-07T00:00:00"/>
    <d v="2014-07-08T00:00:00"/>
    <n v="2"/>
  </r>
  <r>
    <x v="0"/>
    <x v="3"/>
    <d v="2014-04-01T00:00:00"/>
    <d v="2014-05-30T00:00:00"/>
    <n v="40"/>
  </r>
  <r>
    <x v="3"/>
    <x v="7"/>
    <d v="2014-07-14T00:00:00"/>
    <d v="2014-07-14T00:00:00"/>
    <n v="1"/>
  </r>
  <r>
    <x v="3"/>
    <x v="5"/>
    <d v="2014-04-03T00:00:00"/>
    <d v="2014-04-03T00:00:00"/>
    <n v="0.5"/>
  </r>
  <r>
    <x v="3"/>
    <x v="5"/>
    <d v="2014-04-07T00:00:00"/>
    <d v="2014-04-07T00:00:00"/>
    <n v="1"/>
  </r>
  <r>
    <x v="0"/>
    <x v="3"/>
    <d v="2014-07-09T00:00:00"/>
    <d v="2014-07-09T00:00:00"/>
    <n v="1"/>
  </r>
  <r>
    <x v="0"/>
    <x v="3"/>
    <d v="2014-03-18T00:00:00"/>
    <d v="2014-03-19T00:00:00"/>
    <n v="2"/>
  </r>
  <r>
    <x v="0"/>
    <x v="3"/>
    <d v="2014-04-08T00:00:00"/>
    <d v="2014-04-09T00:00:00"/>
    <n v="2"/>
  </r>
  <r>
    <x v="3"/>
    <x v="5"/>
    <d v="2014-05-10T00:00:00"/>
    <d v="2014-05-10T00:00:00"/>
    <n v="1"/>
  </r>
  <r>
    <x v="0"/>
    <x v="3"/>
    <d v="2014-02-27T00:00:00"/>
    <d v="2014-03-10T00:00:00"/>
    <n v="8"/>
  </r>
  <r>
    <x v="3"/>
    <x v="5"/>
    <d v="2014-04-10T00:00:00"/>
    <d v="2014-04-11T00:00:00"/>
    <n v="2"/>
  </r>
  <r>
    <x v="3"/>
    <x v="7"/>
    <d v="2014-04-22T00:00:00"/>
    <d v="2014-04-25T00:00:00"/>
    <n v="4"/>
  </r>
  <r>
    <x v="3"/>
    <x v="7"/>
    <d v="2014-06-16T00:00:00"/>
    <d v="2014-06-16T00:00:00"/>
    <n v="1"/>
  </r>
  <r>
    <x v="3"/>
    <x v="7"/>
    <d v="2014-07-08T00:00:00"/>
    <d v="2014-07-08T00:00:00"/>
    <n v="1"/>
  </r>
  <r>
    <x v="0"/>
    <x v="3"/>
    <d v="2014-07-08T00:00:00"/>
    <d v="2014-07-08T00:00:00"/>
    <n v="1"/>
  </r>
  <r>
    <x v="1"/>
    <x v="4"/>
    <d v="2014-04-10T00:00:00"/>
    <d v="2014-04-10T00:00:00"/>
    <n v="1"/>
  </r>
  <r>
    <x v="1"/>
    <x v="4"/>
    <d v="2014-05-20T00:00:00"/>
    <d v="2014-05-21T00:00:00"/>
    <n v="2"/>
  </r>
  <r>
    <x v="1"/>
    <x v="4"/>
    <d v="2014-08-18T00:00:00"/>
    <d v="2014-08-18T00:00:00"/>
    <n v="1"/>
  </r>
  <r>
    <x v="1"/>
    <x v="4"/>
    <d v="2014-07-24T00:00:00"/>
    <d v="2014-07-29T00:00:00"/>
    <n v="4"/>
  </r>
  <r>
    <x v="0"/>
    <x v="3"/>
    <d v="2014-03-20T00:00:00"/>
    <d v="2014-04-03T00:00:00"/>
    <n v="11"/>
  </r>
  <r>
    <x v="0"/>
    <x v="3"/>
    <d v="2014-05-01T00:00:00"/>
    <m/>
    <n v="0"/>
  </r>
  <r>
    <x v="3"/>
    <x v="5"/>
    <d v="2014-07-10T00:00:00"/>
    <d v="2014-07-10T00:00:00"/>
    <n v="1"/>
  </r>
  <r>
    <x v="0"/>
    <x v="3"/>
    <d v="2014-04-03T00:00:00"/>
    <d v="2014-04-03T00:00:00"/>
    <n v="1"/>
  </r>
  <r>
    <x v="0"/>
    <x v="3"/>
    <d v="2014-04-29T00:00:00"/>
    <d v="2014-04-30T00:00:00"/>
    <n v="2"/>
  </r>
  <r>
    <x v="0"/>
    <x v="3"/>
    <d v="2014-05-23T00:00:00"/>
    <d v="2014-05-23T00:00:00"/>
    <n v="1"/>
  </r>
  <r>
    <x v="0"/>
    <x v="3"/>
    <d v="2014-03-12T00:00:00"/>
    <d v="2014-03-12T00:00:00"/>
    <n v="1"/>
  </r>
  <r>
    <x v="0"/>
    <x v="3"/>
    <d v="2014-03-17T00:00:00"/>
    <d v="2014-03-17T00:00:00"/>
    <n v="1"/>
  </r>
  <r>
    <x v="0"/>
    <x v="3"/>
    <d v="2014-07-17T00:00:00"/>
    <d v="2014-07-17T00:00:00"/>
    <n v="1"/>
  </r>
  <r>
    <x v="2"/>
    <x v="2"/>
    <d v="2014-07-23T00:00:00"/>
    <d v="2014-07-23T00:00:00"/>
    <n v="1"/>
  </r>
  <r>
    <x v="0"/>
    <x v="3"/>
    <d v="2014-02-06T00:00:00"/>
    <d v="2014-02-07T00:00:00"/>
    <n v="2"/>
  </r>
  <r>
    <x v="0"/>
    <x v="3"/>
    <d v="2014-06-09T00:00:00"/>
    <d v="2014-06-09T00:00:00"/>
    <n v="1"/>
  </r>
  <r>
    <x v="3"/>
    <x v="5"/>
    <d v="2014-05-22T00:00:00"/>
    <d v="2014-05-22T00:00:00"/>
    <n v="1"/>
  </r>
  <r>
    <x v="3"/>
    <x v="5"/>
    <d v="2014-05-28T00:00:00"/>
    <d v="2014-05-28T00:00:00"/>
    <n v="1"/>
  </r>
  <r>
    <x v="3"/>
    <x v="5"/>
    <d v="2014-06-24T00:00:00"/>
    <d v="2014-06-24T00:00:00"/>
    <n v="1"/>
  </r>
  <r>
    <x v="3"/>
    <x v="7"/>
    <d v="2014-05-27T00:00:00"/>
    <d v="2014-05-27T00:00:00"/>
    <n v="1"/>
  </r>
  <r>
    <x v="3"/>
    <x v="7"/>
    <d v="2014-08-13T00:00:00"/>
    <d v="2014-08-13T00:00:00"/>
    <n v="1"/>
  </r>
  <r>
    <x v="3"/>
    <x v="7"/>
    <d v="2014-06-05T00:00:00"/>
    <d v="2014-06-05T00:00:00"/>
    <n v="1"/>
  </r>
  <r>
    <x v="3"/>
    <x v="7"/>
    <d v="2014-03-27T00:00:00"/>
    <d v="2014-04-14T00:00:00"/>
    <n v="6"/>
  </r>
  <r>
    <x v="3"/>
    <x v="5"/>
    <d v="2014-05-19T00:00:00"/>
    <d v="2014-05-30T00:00:00"/>
    <n v="9"/>
  </r>
  <r>
    <x v="1"/>
    <x v="1"/>
    <d v="2014-04-02T00:00:00"/>
    <d v="2014-04-04T00:00:00"/>
    <n v="3"/>
  </r>
  <r>
    <x v="1"/>
    <x v="1"/>
    <d v="2014-07-11T00:00:00"/>
    <d v="2014-07-11T00:00:00"/>
    <n v="1"/>
  </r>
  <r>
    <x v="1"/>
    <x v="1"/>
    <d v="2014-08-05T00:00:00"/>
    <d v="2014-08-08T00:00:00"/>
    <n v="4"/>
  </r>
  <r>
    <x v="3"/>
    <x v="5"/>
    <d v="2014-04-14T00:00:00"/>
    <d v="2014-04-14T00:00:00"/>
    <n v="1"/>
  </r>
  <r>
    <x v="3"/>
    <x v="5"/>
    <d v="2014-06-02T00:00:00"/>
    <d v="2014-06-02T00:00:00"/>
    <n v="1"/>
  </r>
  <r>
    <x v="3"/>
    <x v="5"/>
    <d v="2014-07-04T00:00:00"/>
    <d v="2014-07-04T00:00:00"/>
    <n v="0.5"/>
  </r>
  <r>
    <x v="3"/>
    <x v="7"/>
    <d v="2014-05-08T00:00:00"/>
    <d v="2014-05-09T00:00:00"/>
    <n v="2"/>
  </r>
  <r>
    <x v="3"/>
    <x v="7"/>
    <d v="2014-06-02T00:00:00"/>
    <d v="2014-06-04T00:00:00"/>
    <n v="3"/>
  </r>
  <r>
    <x v="3"/>
    <x v="5"/>
    <d v="2014-07-23T00:00:00"/>
    <d v="2014-07-24T00:00:00"/>
    <n v="2"/>
  </r>
  <r>
    <x v="3"/>
    <x v="5"/>
    <d v="2014-04-22T00:00:00"/>
    <d v="2014-04-22T00:00:00"/>
    <n v="1"/>
  </r>
  <r>
    <x v="2"/>
    <x v="2"/>
    <d v="2014-06-26T00:00:00"/>
    <d v="2014-06-27T00:00:00"/>
    <n v="2"/>
  </r>
  <r>
    <x v="1"/>
    <x v="12"/>
    <d v="2014-04-02T00:00:00"/>
    <d v="2014-04-02T00:00:00"/>
    <n v="1"/>
  </r>
  <r>
    <x v="1"/>
    <x v="12"/>
    <d v="2014-06-26T00:00:00"/>
    <d v="2014-06-26T00:00:00"/>
    <n v="1"/>
  </r>
  <r>
    <x v="1"/>
    <x v="12"/>
    <d v="2014-07-01T00:00:00"/>
    <d v="2014-07-04T00:00:00"/>
    <n v="4"/>
  </r>
  <r>
    <x v="3"/>
    <x v="7"/>
    <d v="2014-06-10T00:00:00"/>
    <d v="2014-06-10T00:00:00"/>
    <n v="1"/>
  </r>
  <r>
    <x v="1"/>
    <x v="4"/>
    <d v="2014-08-21T00:00:00"/>
    <d v="2014-08-22T00:00:00"/>
    <n v="2"/>
  </r>
  <r>
    <x v="1"/>
    <x v="4"/>
    <d v="2014-07-10T00:00:00"/>
    <d v="2014-07-10T00:00:00"/>
    <n v="1"/>
  </r>
  <r>
    <x v="1"/>
    <x v="4"/>
    <d v="2014-07-04T00:00:00"/>
    <d v="2014-07-04T00:00:00"/>
    <n v="1"/>
  </r>
  <r>
    <x v="5"/>
    <x v="8"/>
    <d v="2014-04-22T00:00:00"/>
    <d v="2014-05-06T00:00:00"/>
    <n v="10"/>
  </r>
  <r>
    <x v="5"/>
    <x v="8"/>
    <d v="2014-05-07T00:00:00"/>
    <d v="2014-05-20T00:00:00"/>
    <n v="10"/>
  </r>
  <r>
    <x v="5"/>
    <x v="8"/>
    <d v="2014-05-21T00:00:00"/>
    <d v="2014-06-16T00:00:00"/>
    <n v="18"/>
  </r>
  <r>
    <x v="5"/>
    <x v="8"/>
    <d v="2014-06-17T00:00:00"/>
    <d v="2014-07-01T00:00:00"/>
    <n v="11"/>
  </r>
  <r>
    <x v="1"/>
    <x v="4"/>
    <d v="2014-07-18T00:00:00"/>
    <d v="2014-07-21T00:00:00"/>
    <n v="2"/>
  </r>
  <r>
    <x v="1"/>
    <x v="4"/>
    <d v="2014-08-21T00:00:00"/>
    <d v="2014-08-21T00:00:00"/>
    <n v="1"/>
  </r>
  <r>
    <x v="1"/>
    <x v="4"/>
    <d v="2014-04-07T00:00:00"/>
    <d v="2014-04-11T00:00:00"/>
    <n v="5"/>
  </r>
  <r>
    <x v="1"/>
    <x v="4"/>
    <d v="2014-05-13T00:00:00"/>
    <d v="2014-05-14T00:00:00"/>
    <n v="2"/>
  </r>
  <r>
    <x v="1"/>
    <x v="4"/>
    <d v="2014-05-19T00:00:00"/>
    <d v="2014-06-04T00:00:00"/>
    <n v="12"/>
  </r>
  <r>
    <x v="1"/>
    <x v="4"/>
    <d v="2014-06-05T00:00:00"/>
    <d v="2014-06-06T00:00:00"/>
    <n v="2"/>
  </r>
  <r>
    <x v="1"/>
    <x v="4"/>
    <d v="2014-03-25T00:00:00"/>
    <d v="2014-03-27T00:00:00"/>
    <n v="3"/>
  </r>
  <r>
    <x v="1"/>
    <x v="4"/>
    <d v="2014-06-27T00:00:00"/>
    <d v="2014-07-03T00:00:00"/>
    <n v="5"/>
  </r>
  <r>
    <x v="1"/>
    <x v="4"/>
    <d v="2014-04-08T00:00:00"/>
    <d v="2014-04-25T00:00:00"/>
    <n v="12"/>
  </r>
  <r>
    <x v="1"/>
    <x v="4"/>
    <d v="2014-04-28T00:00:00"/>
    <d v="2014-04-29T00:00:00"/>
    <n v="2"/>
  </r>
  <r>
    <x v="1"/>
    <x v="4"/>
    <d v="2014-07-14T00:00:00"/>
    <d v="2014-07-15T00:00:00"/>
    <n v="2"/>
  </r>
  <r>
    <x v="1"/>
    <x v="4"/>
    <d v="2014-08-26T00:00:00"/>
    <d v="2014-08-29T00:00:00"/>
    <n v="4"/>
  </r>
  <r>
    <x v="1"/>
    <x v="4"/>
    <d v="2014-08-04T00:00:00"/>
    <d v="2014-08-08T00:00:00"/>
    <n v="5"/>
  </r>
  <r>
    <x v="1"/>
    <x v="4"/>
    <d v="2014-08-29T00:00:00"/>
    <d v="2014-08-29T00:00:00"/>
    <n v="1"/>
  </r>
  <r>
    <x v="1"/>
    <x v="4"/>
    <d v="2014-03-31T00:00:00"/>
    <d v="2014-03-31T00:00:00"/>
    <n v="1"/>
  </r>
  <r>
    <x v="1"/>
    <x v="4"/>
    <d v="2014-05-19T00:00:00"/>
    <d v="2014-05-30T00:00:00"/>
    <n v="9"/>
  </r>
  <r>
    <x v="1"/>
    <x v="4"/>
    <d v="2014-06-02T00:00:00"/>
    <d v="2014-07-04T00:00:00"/>
    <n v="25"/>
  </r>
  <r>
    <x v="1"/>
    <x v="4"/>
    <d v="2014-07-07T00:00:00"/>
    <d v="2014-08-21T00:00:00"/>
    <n v="34"/>
  </r>
  <r>
    <x v="1"/>
    <x v="4"/>
    <d v="2014-08-22T00:00:00"/>
    <d v="2014-08-22T00:00:00"/>
    <n v="1"/>
  </r>
  <r>
    <x v="1"/>
    <x v="4"/>
    <d v="2014-08-25T00:00:00"/>
    <d v="2014-08-29T00:00:00"/>
    <n v="4"/>
  </r>
  <r>
    <x v="6"/>
    <x v="14"/>
    <d v="2014-04-24T00:00:00"/>
    <d v="2014-04-24T00:00:00"/>
    <n v="1"/>
  </r>
  <r>
    <x v="6"/>
    <x v="14"/>
    <d v="2014-06-14T00:00:00"/>
    <d v="2014-06-14T00:00:00"/>
    <n v="1"/>
  </r>
  <r>
    <x v="6"/>
    <x v="14"/>
    <d v="2014-08-29T00:00:00"/>
    <d v="2014-08-29T00:00:00"/>
    <n v="1"/>
  </r>
  <r>
    <x v="0"/>
    <x v="0"/>
    <d v="2014-05-15T00:00:00"/>
    <d v="2014-05-15T00:00:00"/>
    <n v="1"/>
  </r>
  <r>
    <x v="0"/>
    <x v="0"/>
    <d v="2014-05-20T00:00:00"/>
    <d v="2014-05-20T00:00:00"/>
    <n v="1"/>
  </r>
  <r>
    <x v="3"/>
    <x v="5"/>
    <d v="2014-06-19T00:00:00"/>
    <d v="2014-06-20T00:00:00"/>
    <n v="2"/>
  </r>
  <r>
    <x v="1"/>
    <x v="4"/>
    <d v="2014-07-24T00:00:00"/>
    <d v="2014-07-25T00:00:00"/>
    <n v="2"/>
  </r>
  <r>
    <x v="1"/>
    <x v="4"/>
    <d v="2014-08-18T00:00:00"/>
    <d v="2014-08-18T00:00:00"/>
    <n v="1"/>
  </r>
  <r>
    <x v="1"/>
    <x v="4"/>
    <d v="2014-04-28T00:00:00"/>
    <d v="2014-05-02T00:00:00"/>
    <n v="5"/>
  </r>
  <r>
    <x v="1"/>
    <x v="4"/>
    <d v="2014-04-25T00:00:00"/>
    <d v="2014-04-25T00:00:00"/>
    <n v="1"/>
  </r>
  <r>
    <x v="1"/>
    <x v="4"/>
    <d v="2014-04-28T00:00:00"/>
    <d v="2014-05-02T00:00:00"/>
    <n v="5"/>
  </r>
  <r>
    <x v="1"/>
    <x v="4"/>
    <d v="2014-07-17T00:00:00"/>
    <d v="2014-07-17T00:00:00"/>
    <n v="1"/>
  </r>
  <r>
    <x v="1"/>
    <x v="4"/>
    <d v="2014-03-27T00:00:00"/>
    <d v="2014-03-28T00:00:00"/>
    <n v="2"/>
  </r>
  <r>
    <x v="3"/>
    <x v="5"/>
    <d v="2014-07-16T00:00:00"/>
    <d v="2014-07-16T00:00:00"/>
    <n v="1"/>
  </r>
  <r>
    <x v="2"/>
    <x v="9"/>
    <d v="2014-07-30T00:00:00"/>
    <d v="2014-07-30T00:00:00"/>
    <n v="1"/>
  </r>
  <r>
    <x v="0"/>
    <x v="3"/>
    <d v="2014-05-06T00:00:00"/>
    <d v="2014-05-07T00:00:00"/>
    <n v="2"/>
  </r>
  <r>
    <x v="0"/>
    <x v="3"/>
    <d v="2014-06-04T00:00:00"/>
    <d v="2014-06-06T00:00:00"/>
    <n v="3"/>
  </r>
  <r>
    <x v="1"/>
    <x v="1"/>
    <d v="2014-04-01T00:00:00"/>
    <d v="2014-04-01T00:00:00"/>
    <n v="1"/>
  </r>
  <r>
    <x v="1"/>
    <x v="1"/>
    <d v="2014-04-28T00:00:00"/>
    <d v="2014-05-30T00:00:00"/>
    <n v="23"/>
  </r>
  <r>
    <x v="1"/>
    <x v="1"/>
    <d v="2014-06-02T00:00:00"/>
    <d v="2014-06-30T00:00:00"/>
    <n v="21"/>
  </r>
  <r>
    <x v="1"/>
    <x v="1"/>
    <d v="2014-07-01T00:00:00"/>
    <d v="2014-07-04T00:00:00"/>
    <n v="4"/>
  </r>
  <r>
    <x v="1"/>
    <x v="1"/>
    <d v="2014-07-07T00:00:00"/>
    <d v="2014-07-31T00:00:00"/>
    <n v="19"/>
  </r>
  <r>
    <x v="1"/>
    <x v="1"/>
    <d v="2014-08-01T00:00:00"/>
    <d v="2014-08-01T00:00:00"/>
    <n v="1"/>
  </r>
  <r>
    <x v="1"/>
    <x v="1"/>
    <d v="2014-08-04T00:00:00"/>
    <d v="2014-08-29T00:00:00"/>
    <n v="19"/>
  </r>
  <r>
    <x v="0"/>
    <x v="3"/>
    <d v="2014-03-24T00:00:00"/>
    <d v="2014-03-24T00:00:00"/>
    <n v="1"/>
  </r>
  <r>
    <x v="2"/>
    <x v="2"/>
    <d v="2014-03-05T00:00:00"/>
    <d v="2014-03-05T00:00:00"/>
    <n v="1"/>
  </r>
  <r>
    <x v="2"/>
    <x v="2"/>
    <d v="2014-06-23T00:00:00"/>
    <d v="2014-06-23T00:00:00"/>
    <n v="1"/>
  </r>
  <r>
    <x v="2"/>
    <x v="2"/>
    <d v="2014-06-30T00:00:00"/>
    <d v="2014-07-04T00:00:00"/>
    <n v="5"/>
  </r>
  <r>
    <x v="2"/>
    <x v="2"/>
    <d v="2014-08-21T00:00:00"/>
    <d v="2014-08-22T00:00:00"/>
    <n v="2"/>
  </r>
  <r>
    <x v="3"/>
    <x v="7"/>
    <d v="2014-06-25T00:00:00"/>
    <d v="2014-06-27T00:00:00"/>
    <n v="3"/>
  </r>
  <r>
    <x v="3"/>
    <x v="7"/>
    <d v="2014-06-26T00:00:00"/>
    <d v="2014-06-26T00:00:00"/>
    <n v="1"/>
  </r>
  <r>
    <x v="3"/>
    <x v="7"/>
    <d v="2014-06-27T00:00:00"/>
    <d v="2014-06-27T00:00:00"/>
    <n v="1"/>
  </r>
  <r>
    <x v="0"/>
    <x v="3"/>
    <d v="2014-03-31T00:00:00"/>
    <d v="2014-04-01T00:00:00"/>
    <n v="2"/>
  </r>
  <r>
    <x v="3"/>
    <x v="5"/>
    <d v="2014-05-08T00:00:00"/>
    <d v="2014-05-09T00:00:00"/>
    <n v="2"/>
  </r>
  <r>
    <x v="3"/>
    <x v="5"/>
    <d v="2014-08-22T00:00:00"/>
    <d v="2014-08-29T00:00:00"/>
    <n v="5"/>
  </r>
  <r>
    <x v="1"/>
    <x v="4"/>
    <d v="2014-07-07T00:00:00"/>
    <d v="2014-07-07T00:00:00"/>
    <n v="1"/>
  </r>
  <r>
    <x v="2"/>
    <x v="2"/>
    <d v="2014-03-27T00:00:00"/>
    <d v="2014-03-28T00:00:00"/>
    <n v="2"/>
  </r>
  <r>
    <x v="2"/>
    <x v="2"/>
    <d v="2014-05-07T00:00:00"/>
    <d v="2014-05-09T00:00:00"/>
    <n v="3"/>
  </r>
  <r>
    <x v="3"/>
    <x v="5"/>
    <d v="2014-06-30T00:00:00"/>
    <d v="2014-06-30T00:00:00"/>
    <n v="1"/>
  </r>
  <r>
    <x v="3"/>
    <x v="7"/>
    <d v="2014-07-07T00:00:00"/>
    <d v="2014-07-07T00:00:00"/>
    <n v="0.5"/>
  </r>
  <r>
    <x v="3"/>
    <x v="7"/>
    <d v="2014-07-08T00:00:00"/>
    <d v="2014-07-09T00:00:00"/>
    <n v="2"/>
  </r>
  <r>
    <x v="1"/>
    <x v="1"/>
    <d v="2014-05-15T00:00:00"/>
    <d v="2014-05-16T00:00:00"/>
    <n v="2"/>
  </r>
  <r>
    <x v="2"/>
    <x v="2"/>
    <d v="2014-07-08T00:00:00"/>
    <d v="2014-07-08T00:00:00"/>
    <n v="1"/>
  </r>
  <r>
    <x v="0"/>
    <x v="3"/>
    <d v="2014-06-30T00:00:00"/>
    <d v="2014-07-23T00:00:00"/>
    <n v="18"/>
  </r>
  <r>
    <x v="2"/>
    <x v="2"/>
    <d v="2014-06-03T00:00:00"/>
    <d v="2014-07-03T00:00:00"/>
    <n v="23"/>
  </r>
  <r>
    <x v="2"/>
    <x v="2"/>
    <d v="2014-07-04T00:00:00"/>
    <d v="2014-08-11T00:00:00"/>
    <n v="27"/>
  </r>
  <r>
    <x v="0"/>
    <x v="3"/>
    <d v="2014-06-05T00:00:00"/>
    <d v="2014-06-05T00:00:00"/>
    <n v="1"/>
  </r>
  <r>
    <x v="0"/>
    <x v="3"/>
    <d v="2014-07-11T00:00:00"/>
    <d v="2014-07-11T00:00:00"/>
    <n v="1"/>
  </r>
  <r>
    <x v="0"/>
    <x v="3"/>
    <d v="2014-02-03T00:00:00"/>
    <d v="2014-02-07T00:00:00"/>
    <n v="5"/>
  </r>
  <r>
    <x v="3"/>
    <x v="7"/>
    <d v="2014-06-25T00:00:00"/>
    <d v="2014-06-26T00:00:00"/>
    <n v="2"/>
  </r>
  <r>
    <x v="3"/>
    <x v="5"/>
    <d v="2014-07-08T00:00:00"/>
    <d v="2014-07-09T00:00:00"/>
    <n v="2"/>
  </r>
  <r>
    <x v="3"/>
    <x v="5"/>
    <d v="2014-04-02T00:00:00"/>
    <d v="2014-04-02T00:00:00"/>
    <n v="1"/>
  </r>
  <r>
    <x v="3"/>
    <x v="5"/>
    <d v="2014-04-03T00:00:00"/>
    <d v="2014-04-04T00:00:00"/>
    <n v="2"/>
  </r>
  <r>
    <x v="3"/>
    <x v="5"/>
    <d v="2014-04-08T00:00:00"/>
    <d v="2014-04-08T00:00:00"/>
    <n v="1"/>
  </r>
  <r>
    <x v="3"/>
    <x v="5"/>
    <d v="2014-06-23T00:00:00"/>
    <d v="2014-06-23T00:00:00"/>
    <n v="1"/>
  </r>
  <r>
    <x v="3"/>
    <x v="5"/>
    <d v="2014-07-14T00:00:00"/>
    <d v="2014-07-25T00:00:00"/>
    <n v="10"/>
  </r>
  <r>
    <x v="3"/>
    <x v="5"/>
    <d v="2014-08-04T00:00:00"/>
    <d v="2014-08-07T00:00:00"/>
    <n v="4"/>
  </r>
  <r>
    <x v="3"/>
    <x v="7"/>
    <d v="2014-06-02T00:00:00"/>
    <d v="2014-06-02T00:00:00"/>
    <n v="1"/>
  </r>
  <r>
    <x v="0"/>
    <x v="3"/>
    <d v="2014-07-21T00:00:00"/>
    <d v="2014-07-21T00:00:00"/>
    <n v="1"/>
  </r>
  <r>
    <x v="1"/>
    <x v="4"/>
    <d v="2014-03-17T00:00:00"/>
    <d v="2014-03-21T00:00:00"/>
    <n v="5"/>
  </r>
  <r>
    <x v="1"/>
    <x v="4"/>
    <d v="2014-03-24T00:00:00"/>
    <d v="2014-03-28T00:00:00"/>
    <n v="5"/>
  </r>
  <r>
    <x v="1"/>
    <x v="4"/>
    <d v="2014-03-31T00:00:00"/>
    <d v="2014-04-04T00:00:00"/>
    <n v="5"/>
  </r>
  <r>
    <x v="1"/>
    <x v="4"/>
    <d v="2014-04-07T00:00:00"/>
    <d v="2014-04-25T00:00:00"/>
    <n v="13"/>
  </r>
  <r>
    <x v="1"/>
    <x v="4"/>
    <d v="2014-05-26T00:00:00"/>
    <d v="2014-05-27T00:00:00"/>
    <n v="1"/>
  </r>
  <r>
    <x v="1"/>
    <x v="4"/>
    <d v="2014-07-22T00:00:00"/>
    <d v="2014-07-25T00:00:00"/>
    <n v="4"/>
  </r>
  <r>
    <x v="1"/>
    <x v="4"/>
    <d v="2014-08-14T00:00:00"/>
    <d v="2014-08-22T00:00:00"/>
    <n v="7"/>
  </r>
  <r>
    <x v="1"/>
    <x v="4"/>
    <d v="2014-06-06T00:00:00"/>
    <d v="2014-06-06T00:00:00"/>
    <n v="1"/>
  </r>
  <r>
    <x v="1"/>
    <x v="4"/>
    <d v="2014-04-08T00:00:00"/>
    <d v="2014-04-08T00:00:00"/>
    <n v="1"/>
  </r>
  <r>
    <x v="1"/>
    <x v="4"/>
    <d v="2014-06-30T00:00:00"/>
    <d v="2014-07-01T00:00:00"/>
    <n v="2"/>
  </r>
  <r>
    <x v="1"/>
    <x v="4"/>
    <d v="2014-06-30T00:00:00"/>
    <d v="2014-06-30T00:00:00"/>
    <n v="1"/>
  </r>
  <r>
    <x v="1"/>
    <x v="4"/>
    <d v="2014-03-17T00:00:00"/>
    <d v="2014-03-17T00:00:00"/>
    <n v="1"/>
  </r>
  <r>
    <x v="1"/>
    <x v="4"/>
    <d v="2014-04-01T00:00:00"/>
    <d v="2014-04-04T00:00:00"/>
    <n v="4"/>
  </r>
  <r>
    <x v="1"/>
    <x v="4"/>
    <d v="2014-04-07T00:00:00"/>
    <d v="2014-04-11T00:00:00"/>
    <n v="5"/>
  </r>
  <r>
    <x v="1"/>
    <x v="4"/>
    <d v="2014-07-08T00:00:00"/>
    <d v="2014-07-08T00:00:00"/>
    <n v="1"/>
  </r>
  <r>
    <x v="1"/>
    <x v="4"/>
    <d v="2014-05-22T00:00:00"/>
    <d v="2014-05-23T00:00:00"/>
    <n v="2"/>
  </r>
  <r>
    <x v="1"/>
    <x v="4"/>
    <d v="2014-08-07T00:00:00"/>
    <d v="2014-08-08T00:00:00"/>
    <n v="2"/>
  </r>
  <r>
    <x v="1"/>
    <x v="4"/>
    <d v="2014-05-01T00:00:00"/>
    <d v="2014-05-01T00:00:00"/>
    <n v="1"/>
  </r>
  <r>
    <x v="3"/>
    <x v="5"/>
    <d v="2014-03-18T00:00:00"/>
    <d v="2014-07-17T00:00:00"/>
    <n v="50"/>
  </r>
  <r>
    <x v="3"/>
    <x v="5"/>
    <d v="2014-07-18T00:00:00"/>
    <d v="2014-09-11T00:00:00"/>
    <n v="23"/>
  </r>
  <r>
    <x v="3"/>
    <x v="5"/>
    <d v="2014-06-16T00:00:00"/>
    <d v="2014-06-16T00:00:00"/>
    <n v="1"/>
  </r>
  <r>
    <x v="1"/>
    <x v="4"/>
    <d v="2014-07-07T00:00:00"/>
    <d v="2014-07-08T00:00:00"/>
    <n v="2"/>
  </r>
  <r>
    <x v="1"/>
    <x v="4"/>
    <d v="2014-05-20T00:00:00"/>
    <d v="2014-05-23T00:00:00"/>
    <n v="4"/>
  </r>
  <r>
    <x v="1"/>
    <x v="4"/>
    <d v="2014-06-11T00:00:00"/>
    <d v="2014-06-12T00:00:00"/>
    <n v="2"/>
  </r>
  <r>
    <x v="1"/>
    <x v="4"/>
    <d v="2014-05-08T00:00:00"/>
    <d v="2014-05-09T00:00:00"/>
    <n v="2"/>
  </r>
  <r>
    <x v="0"/>
    <x v="3"/>
    <d v="2014-06-09T00:00:00"/>
    <d v="2014-06-09T00:00:00"/>
    <n v="1"/>
  </r>
  <r>
    <x v="0"/>
    <x v="3"/>
    <d v="2014-06-30T00:00:00"/>
    <d v="2014-06-30T00:00:00"/>
    <n v="1"/>
  </r>
  <r>
    <x v="2"/>
    <x v="9"/>
    <d v="2014-07-24T00:00:00"/>
    <d v="2014-07-24T00:00:00"/>
    <n v="1"/>
  </r>
  <r>
    <x v="1"/>
    <x v="4"/>
    <d v="2014-04-17T00:00:00"/>
    <d v="2014-04-17T00:00:00"/>
    <n v="1"/>
  </r>
  <r>
    <x v="1"/>
    <x v="4"/>
    <d v="2014-07-07T00:00:00"/>
    <d v="2014-07-07T00:00:00"/>
    <n v="1"/>
  </r>
  <r>
    <x v="1"/>
    <x v="4"/>
    <d v="2014-07-10T00:00:00"/>
    <d v="2014-07-10T00:00:00"/>
    <n v="1"/>
  </r>
  <r>
    <x v="1"/>
    <x v="4"/>
    <d v="2014-08-15T00:00:00"/>
    <d v="2014-08-15T00:00:00"/>
    <n v="1"/>
  </r>
  <r>
    <x v="0"/>
    <x v="3"/>
    <d v="2014-06-26T00:00:00"/>
    <m/>
    <n v="0"/>
  </r>
  <r>
    <x v="3"/>
    <x v="7"/>
    <d v="2014-08-20T00:00:00"/>
    <d v="2014-08-22T00:00:00"/>
    <n v="3"/>
  </r>
  <r>
    <x v="3"/>
    <x v="7"/>
    <d v="2014-02-25T00:00:00"/>
    <d v="2014-03-12T00:00:00"/>
    <n v="12"/>
  </r>
  <r>
    <x v="1"/>
    <x v="4"/>
    <d v="2014-05-07T00:00:00"/>
    <d v="2014-05-23T00:00:00"/>
    <n v="13"/>
  </r>
  <r>
    <x v="1"/>
    <x v="4"/>
    <d v="2014-07-10T00:00:00"/>
    <d v="2014-07-11T00:00:00"/>
    <n v="2"/>
  </r>
  <r>
    <x v="3"/>
    <x v="5"/>
    <d v="2014-05-07T00:00:00"/>
    <d v="2014-05-09T00:00:00"/>
    <n v="3"/>
  </r>
  <r>
    <x v="0"/>
    <x v="3"/>
    <d v="2014-06-18T00:00:00"/>
    <m/>
    <n v="0"/>
  </r>
  <r>
    <x v="0"/>
    <x v="3"/>
    <d v="2014-05-15T00:00:00"/>
    <d v="2014-05-19T00:00:00"/>
    <n v="3"/>
  </r>
  <r>
    <x v="0"/>
    <x v="3"/>
    <d v="2014-06-09T00:00:00"/>
    <d v="2014-06-10T00:00:00"/>
    <n v="2"/>
  </r>
  <r>
    <x v="0"/>
    <x v="15"/>
    <d v="2014-03-13T00:00:00"/>
    <d v="2014-03-14T00:00:00"/>
    <n v="2"/>
  </r>
  <r>
    <x v="0"/>
    <x v="15"/>
    <d v="2014-04-07T00:00:00"/>
    <d v="2014-05-27T00:00:00"/>
    <n v="33"/>
  </r>
  <r>
    <x v="3"/>
    <x v="7"/>
    <d v="2014-06-24T00:00:00"/>
    <d v="2014-06-24T00:00:00"/>
    <n v="0.5"/>
  </r>
  <r>
    <x v="3"/>
    <x v="7"/>
    <d v="2014-06-25T00:00:00"/>
    <d v="2014-06-25T00:00:00"/>
    <n v="1"/>
  </r>
  <r>
    <x v="4"/>
    <x v="6"/>
    <d v="2014-05-31T00:00:00"/>
    <d v="2014-05-31T00:00:00"/>
    <n v="1"/>
  </r>
  <r>
    <x v="4"/>
    <x v="6"/>
    <d v="2014-08-02T00:00:00"/>
    <d v="2014-08-02T00:00:00"/>
    <n v="1"/>
  </r>
  <r>
    <x v="4"/>
    <x v="6"/>
    <d v="2014-08-30T00:00:00"/>
    <d v="2014-08-30T00:00:00"/>
    <n v="1"/>
  </r>
  <r>
    <x v="3"/>
    <x v="7"/>
    <d v="2014-06-25T00:00:00"/>
    <d v="2014-06-27T00:00:00"/>
    <n v="3"/>
  </r>
  <r>
    <x v="3"/>
    <x v="7"/>
    <d v="2014-06-16T00:00:00"/>
    <d v="2014-06-16T00:00:00"/>
    <n v="0.5"/>
  </r>
  <r>
    <x v="3"/>
    <x v="7"/>
    <d v="2014-06-17T00:00:00"/>
    <d v="2014-06-17T00:00:00"/>
    <n v="1"/>
  </r>
  <r>
    <x v="3"/>
    <x v="7"/>
    <d v="2014-08-20T00:00:00"/>
    <d v="2014-08-20T00:00:00"/>
    <n v="1"/>
  </r>
  <r>
    <x v="1"/>
    <x v="4"/>
    <d v="2014-07-14T00:00:00"/>
    <d v="2014-08-01T00:00:00"/>
    <n v="15"/>
  </r>
  <r>
    <x v="1"/>
    <x v="4"/>
    <d v="2014-08-04T00:00:00"/>
    <d v="2014-08-12T00:00:00"/>
    <n v="7"/>
  </r>
  <r>
    <x v="3"/>
    <x v="5"/>
    <d v="2014-05-06T00:00:00"/>
    <d v="2014-05-06T00:00:00"/>
    <n v="1"/>
  </r>
  <r>
    <x v="1"/>
    <x v="1"/>
    <d v="2014-08-27T00:00:00"/>
    <d v="2014-08-29T00:00:00"/>
    <n v="3"/>
  </r>
  <r>
    <x v="1"/>
    <x v="4"/>
    <d v="2014-04-03T00:00:00"/>
    <d v="2014-04-04T00:00:00"/>
    <n v="2"/>
  </r>
  <r>
    <x v="1"/>
    <x v="4"/>
    <d v="2014-06-09T00:00:00"/>
    <d v="2014-06-11T00:00:00"/>
    <n v="3"/>
  </r>
  <r>
    <x v="4"/>
    <x v="10"/>
    <d v="2014-06-24T00:00:00"/>
    <d v="2014-06-24T00:00:00"/>
    <n v="1"/>
  </r>
  <r>
    <x v="4"/>
    <x v="10"/>
    <d v="2014-07-08T00:00:00"/>
    <d v="2014-07-08T00:00:00"/>
    <n v="1"/>
  </r>
  <r>
    <x v="3"/>
    <x v="5"/>
    <d v="2014-05-15T00:00:00"/>
    <d v="2014-05-15T00:00:00"/>
    <n v="1"/>
  </r>
  <r>
    <x v="3"/>
    <x v="5"/>
    <d v="2014-05-16T00:00:00"/>
    <d v="2014-05-23T00:00:00"/>
    <n v="6"/>
  </r>
  <r>
    <x v="3"/>
    <x v="5"/>
    <d v="2014-04-22T00:00:00"/>
    <d v="2014-04-22T00:00:00"/>
    <n v="1"/>
  </r>
  <r>
    <x v="3"/>
    <x v="7"/>
    <d v="2014-05-29T00:00:00"/>
    <d v="2014-05-30T00:00:00"/>
    <n v="2"/>
  </r>
  <r>
    <x v="0"/>
    <x v="3"/>
    <d v="2014-01-31T00:00:00"/>
    <d v="2014-01-31T00:00:00"/>
    <n v="1"/>
  </r>
  <r>
    <x v="3"/>
    <x v="5"/>
    <d v="2014-08-15T00:00:00"/>
    <d v="2014-08-15T00:00:00"/>
    <n v="1"/>
  </r>
  <r>
    <x v="3"/>
    <x v="5"/>
    <d v="2014-08-11T00:00:00"/>
    <d v="2014-08-11T00:00:00"/>
    <n v="1"/>
  </r>
  <r>
    <x v="3"/>
    <x v="5"/>
    <d v="2014-08-12T00:00:00"/>
    <d v="2014-08-22T00:00:00"/>
    <n v="9"/>
  </r>
  <r>
    <x v="0"/>
    <x v="3"/>
    <d v="2014-02-14T00:00:00"/>
    <d v="2014-02-14T00:00:00"/>
    <n v="1"/>
  </r>
  <r>
    <x v="3"/>
    <x v="5"/>
    <d v="2014-04-25T00:00:00"/>
    <d v="2014-04-25T00:00:00"/>
    <n v="1"/>
  </r>
  <r>
    <x v="3"/>
    <x v="5"/>
    <d v="2014-06-02T00:00:00"/>
    <d v="2014-06-02T00:00:00"/>
    <n v="1"/>
  </r>
  <r>
    <x v="3"/>
    <x v="5"/>
    <d v="2014-07-09T00:00:00"/>
    <d v="2014-07-10T00:00:00"/>
    <n v="2"/>
  </r>
  <r>
    <x v="0"/>
    <x v="3"/>
    <d v="2014-06-05T00:00:00"/>
    <d v="2014-06-05T00:00:00"/>
    <n v="1"/>
  </r>
  <r>
    <x v="3"/>
    <x v="7"/>
    <d v="2014-04-01T00:00:00"/>
    <d v="2014-04-30T00:00:00"/>
    <n v="20"/>
  </r>
  <r>
    <x v="3"/>
    <x v="7"/>
    <d v="2014-05-01T00:00:00"/>
    <d v="2014-06-30T00:00:00"/>
    <n v="41"/>
  </r>
  <r>
    <x v="3"/>
    <x v="7"/>
    <d v="2014-07-01T00:00:00"/>
    <d v="2014-07-31T00:00:00"/>
    <n v="23"/>
  </r>
  <r>
    <x v="3"/>
    <x v="7"/>
    <d v="2014-08-01T00:00:00"/>
    <d v="2014-10-01T00:00:00"/>
    <n v="43"/>
  </r>
  <r>
    <x v="3"/>
    <x v="5"/>
    <d v="2014-05-21T00:00:00"/>
    <d v="2014-05-22T00:00:00"/>
    <n v="2"/>
  </r>
  <r>
    <x v="3"/>
    <x v="5"/>
    <d v="2014-06-16T00:00:00"/>
    <d v="2014-06-27T00:00:00"/>
    <n v="10"/>
  </r>
  <r>
    <x v="3"/>
    <x v="5"/>
    <d v="2014-06-28T00:00:00"/>
    <d v="2014-07-18T00:00:00"/>
    <n v="15"/>
  </r>
  <r>
    <x v="0"/>
    <x v="3"/>
    <d v="2014-06-19T00:00:00"/>
    <d v="2014-06-27T00:00:00"/>
    <n v="7"/>
  </r>
  <r>
    <x v="0"/>
    <x v="3"/>
    <d v="2014-07-03T00:00:00"/>
    <d v="2014-07-03T00:00:00"/>
    <n v="1"/>
  </r>
  <r>
    <x v="3"/>
    <x v="5"/>
    <d v="2014-05-27T00:00:00"/>
    <d v="2014-05-27T00:00:00"/>
    <n v="1"/>
  </r>
  <r>
    <x v="1"/>
    <x v="1"/>
    <d v="2014-03-31T00:00:00"/>
    <d v="2014-04-04T00:00:00"/>
    <n v="5"/>
  </r>
  <r>
    <x v="3"/>
    <x v="7"/>
    <d v="2014-07-16T00:00:00"/>
    <d v="2014-07-17T00:00:00"/>
    <n v="2"/>
  </r>
  <r>
    <x v="0"/>
    <x v="0"/>
    <d v="2014-05-16T00:00:00"/>
    <d v="2014-05-19T00:00:00"/>
    <n v="1"/>
  </r>
  <r>
    <x v="0"/>
    <x v="0"/>
    <d v="2014-06-25T00:00:00"/>
    <d v="2014-06-25T00:00:00"/>
    <n v="1"/>
  </r>
  <r>
    <x v="0"/>
    <x v="0"/>
    <d v="2014-04-29T00:00:00"/>
    <d v="2014-04-30T00:00:00"/>
    <n v="2"/>
  </r>
  <r>
    <x v="0"/>
    <x v="0"/>
    <d v="2014-06-03T00:00:00"/>
    <d v="2014-06-03T00:00:00"/>
    <n v="1"/>
  </r>
  <r>
    <x v="0"/>
    <x v="0"/>
    <d v="2014-06-04T00:00:00"/>
    <d v="2014-06-06T00:00:00"/>
    <n v="3"/>
  </r>
  <r>
    <x v="0"/>
    <x v="3"/>
    <d v="2014-03-31T00:00:00"/>
    <d v="2014-04-02T00:00:00"/>
    <n v="3"/>
  </r>
  <r>
    <x v="0"/>
    <x v="3"/>
    <d v="2014-04-09T00:00:00"/>
    <d v="2014-04-11T00:00:00"/>
    <n v="3"/>
  </r>
  <r>
    <x v="0"/>
    <x v="3"/>
    <d v="2014-04-28T00:00:00"/>
    <d v="2014-04-30T00:00:00"/>
    <n v="3"/>
  </r>
  <r>
    <x v="4"/>
    <x v="10"/>
    <d v="2014-07-16T00:00:00"/>
    <d v="2014-07-16T00:00:00"/>
    <n v="1"/>
  </r>
  <r>
    <x v="0"/>
    <x v="3"/>
    <d v="2014-03-27T00:00:00"/>
    <d v="2014-03-28T00:00:00"/>
    <n v="2"/>
  </r>
  <r>
    <x v="0"/>
    <x v="3"/>
    <d v="2014-05-19T00:00:00"/>
    <d v="2014-05-30T00:00:00"/>
    <n v="9"/>
  </r>
  <r>
    <x v="3"/>
    <x v="7"/>
    <d v="2014-08-12T00:00:00"/>
    <d v="2014-08-12T00:00:00"/>
    <n v="1"/>
  </r>
  <r>
    <x v="3"/>
    <x v="5"/>
    <d v="2014-05-13T00:00:00"/>
    <d v="2014-05-13T00:00:00"/>
    <n v="1"/>
  </r>
  <r>
    <x v="3"/>
    <x v="5"/>
    <d v="2014-04-05T00:00:00"/>
    <d v="2014-04-05T00:00:00"/>
    <n v="1"/>
  </r>
  <r>
    <x v="3"/>
    <x v="5"/>
    <d v="2014-05-17T00:00:00"/>
    <d v="2014-05-17T00:00:00"/>
    <n v="0.25"/>
  </r>
  <r>
    <x v="3"/>
    <x v="5"/>
    <d v="2014-07-05T00:00:00"/>
    <d v="2014-07-05T00:00:00"/>
    <n v="1"/>
  </r>
  <r>
    <x v="3"/>
    <x v="5"/>
    <d v="2014-07-26T00:00:00"/>
    <d v="2014-07-26T00:00:00"/>
    <n v="1"/>
  </r>
  <r>
    <x v="3"/>
    <x v="7"/>
    <d v="2014-04-28T00:00:00"/>
    <d v="2014-04-28T00:00:00"/>
    <n v="0.46"/>
  </r>
  <r>
    <x v="3"/>
    <x v="7"/>
    <d v="2014-04-29T00:00:00"/>
    <d v="2014-05-02T00:00:00"/>
    <n v="4"/>
  </r>
  <r>
    <x v="3"/>
    <x v="7"/>
    <d v="2014-05-05T00:00:00"/>
    <d v="2014-05-30T00:00:00"/>
    <n v="18"/>
  </r>
  <r>
    <x v="3"/>
    <x v="7"/>
    <d v="2014-06-02T00:00:00"/>
    <d v="2014-06-30T00:00:00"/>
    <n v="21"/>
  </r>
  <r>
    <x v="3"/>
    <x v="7"/>
    <d v="2014-07-01T00:00:00"/>
    <d v="2014-08-01T00:00:00"/>
    <n v="24"/>
  </r>
  <r>
    <x v="3"/>
    <x v="7"/>
    <d v="2014-08-02T00:00:00"/>
    <m/>
    <n v="0"/>
  </r>
  <r>
    <x v="4"/>
    <x v="10"/>
    <d v="2014-06-17T00:00:00"/>
    <d v="2014-06-17T00:00:00"/>
    <n v="1"/>
  </r>
  <r>
    <x v="0"/>
    <x v="3"/>
    <d v="2014-06-16T00:00:00"/>
    <d v="2014-06-16T00:00:00"/>
    <n v="1"/>
  </r>
  <r>
    <x v="3"/>
    <x v="5"/>
    <d v="2014-05-20T00:00:00"/>
    <d v="2014-05-21T00:00:00"/>
    <n v="2"/>
  </r>
  <r>
    <x v="3"/>
    <x v="5"/>
    <d v="2014-03-25T00:00:00"/>
    <d v="2014-04-15T00:00:00"/>
    <n v="7"/>
  </r>
  <r>
    <x v="3"/>
    <x v="7"/>
    <d v="2014-06-20T00:00:00"/>
    <d v="2014-06-20T00:00:00"/>
    <n v="1"/>
  </r>
  <r>
    <x v="3"/>
    <x v="7"/>
    <d v="2014-07-08T00:00:00"/>
    <d v="2014-07-08T00:00:00"/>
    <n v="1"/>
  </r>
  <r>
    <x v="3"/>
    <x v="5"/>
    <d v="2014-07-02T00:00:00"/>
    <d v="2014-07-04T00:00:00"/>
    <n v="3"/>
  </r>
  <r>
    <x v="2"/>
    <x v="2"/>
    <d v="2014-08-01T00:00:00"/>
    <d v="2014-08-01T00:00:00"/>
    <n v="1"/>
  </r>
  <r>
    <x v="2"/>
    <x v="2"/>
    <d v="2014-08-27T00:00:00"/>
    <d v="2014-09-10T00:00:00"/>
    <n v="11"/>
  </r>
  <r>
    <x v="3"/>
    <x v="5"/>
    <d v="2014-03-31T00:00:00"/>
    <d v="2014-04-02T00:00:00"/>
    <n v="3"/>
  </r>
  <r>
    <x v="3"/>
    <x v="5"/>
    <d v="2014-08-11T00:00:00"/>
    <d v="2014-08-13T00:00:00"/>
    <n v="3"/>
  </r>
  <r>
    <x v="1"/>
    <x v="4"/>
    <d v="2014-08-04T00:00:00"/>
    <d v="2014-08-04T00:00:00"/>
    <n v="1"/>
  </r>
  <r>
    <x v="3"/>
    <x v="13"/>
    <d v="2014-06-20T00:00:00"/>
    <d v="2014-06-20T00:00:00"/>
    <n v="1"/>
  </r>
  <r>
    <x v="3"/>
    <x v="5"/>
    <d v="2014-07-03T00:00:00"/>
    <d v="2014-07-03T00:00:00"/>
    <n v="1"/>
  </r>
  <r>
    <x v="1"/>
    <x v="4"/>
    <d v="2014-03-31T00:00:00"/>
    <d v="2014-03-31T00:00:00"/>
    <n v="1"/>
  </r>
  <r>
    <x v="1"/>
    <x v="4"/>
    <d v="2014-04-03T00:00:00"/>
    <d v="2014-04-04T00:00:00"/>
    <n v="2"/>
  </r>
  <r>
    <x v="1"/>
    <x v="4"/>
    <d v="2014-04-14T00:00:00"/>
    <d v="2014-04-25T00:00:00"/>
    <n v="8"/>
  </r>
  <r>
    <x v="1"/>
    <x v="4"/>
    <d v="2014-04-28T00:00:00"/>
    <d v="2014-05-02T00:00:00"/>
    <n v="5"/>
  </r>
  <r>
    <x v="1"/>
    <x v="4"/>
    <d v="2014-07-21T00:00:00"/>
    <d v="2014-07-25T00:00:00"/>
    <n v="5"/>
  </r>
  <r>
    <x v="1"/>
    <x v="4"/>
    <d v="2014-08-08T00:00:00"/>
    <d v="2014-08-08T00:00:00"/>
    <n v="1"/>
  </r>
  <r>
    <x v="3"/>
    <x v="5"/>
    <d v="2014-07-25T00:00:00"/>
    <d v="2014-07-25T00:00:00"/>
    <n v="1"/>
  </r>
  <r>
    <x v="4"/>
    <x v="16"/>
    <d v="2014-07-09T00:00:00"/>
    <d v="2014-07-11T00:00:00"/>
    <n v="3"/>
  </r>
  <r>
    <x v="4"/>
    <x v="16"/>
    <d v="2014-07-14T00:00:00"/>
    <d v="2014-07-28T00:00:00"/>
    <n v="11"/>
  </r>
  <r>
    <x v="4"/>
    <x v="16"/>
    <d v="2014-08-04T00:00:00"/>
    <d v="2014-08-08T00:00:00"/>
    <n v="5"/>
  </r>
  <r>
    <x v="1"/>
    <x v="4"/>
    <d v="2014-05-02T00:00:00"/>
    <d v="2014-05-14T00:00:00"/>
    <n v="8"/>
  </r>
  <r>
    <x v="1"/>
    <x v="4"/>
    <d v="2014-07-10T00:00:00"/>
    <d v="2014-07-10T00:00:00"/>
    <n v="1"/>
  </r>
  <r>
    <x v="3"/>
    <x v="5"/>
    <d v="2014-04-22T00:00:00"/>
    <d v="2014-04-22T00:00:00"/>
    <n v="1"/>
  </r>
  <r>
    <x v="3"/>
    <x v="5"/>
    <d v="2014-06-14T00:00:00"/>
    <d v="2014-06-14T00:00:00"/>
    <n v="0.75"/>
  </r>
  <r>
    <x v="0"/>
    <x v="3"/>
    <d v="2014-03-27T00:00:00"/>
    <d v="2014-04-25T00:00:00"/>
    <n v="20"/>
  </r>
  <r>
    <x v="0"/>
    <x v="3"/>
    <d v="2014-05-15T00:00:00"/>
    <m/>
    <n v="0"/>
  </r>
  <r>
    <x v="2"/>
    <x v="2"/>
    <d v="2014-03-20T00:00:00"/>
    <d v="2014-04-04T00:00:00"/>
    <n v="12"/>
  </r>
  <r>
    <x v="2"/>
    <x v="2"/>
    <d v="2014-05-07T00:00:00"/>
    <d v="2014-07-16T00:00:00"/>
    <n v="50"/>
  </r>
  <r>
    <x v="2"/>
    <x v="2"/>
    <d v="2014-03-27T00:00:00"/>
    <d v="2014-04-04T00:00:00"/>
    <n v="5"/>
  </r>
  <r>
    <x v="2"/>
    <x v="2"/>
    <d v="2014-04-07T00:00:00"/>
    <d v="2014-09-01T00:00:00"/>
    <n v="101"/>
  </r>
  <r>
    <x v="0"/>
    <x v="0"/>
    <d v="2014-07-17T00:00:00"/>
    <d v="2014-07-17T00:00:00"/>
    <n v="0.5"/>
  </r>
  <r>
    <x v="3"/>
    <x v="5"/>
    <d v="2014-03-31T00:00:00"/>
    <d v="2014-04-02T00:00:00"/>
    <n v="3"/>
  </r>
  <r>
    <x v="3"/>
    <x v="5"/>
    <d v="2014-03-27T00:00:00"/>
    <d v="2014-03-27T00:00:00"/>
    <n v="1"/>
  </r>
  <r>
    <x v="3"/>
    <x v="7"/>
    <d v="2014-04-14T00:00:00"/>
    <d v="2014-04-23T00:00:00"/>
    <n v="6"/>
  </r>
  <r>
    <x v="1"/>
    <x v="12"/>
    <d v="2014-04-01T00:00:00"/>
    <d v="2014-04-04T00:00:00"/>
    <n v="4"/>
  </r>
  <r>
    <x v="1"/>
    <x v="1"/>
    <d v="2014-05-06T00:00:00"/>
    <d v="2014-05-12T00:00:00"/>
    <n v="5"/>
  </r>
  <r>
    <x v="3"/>
    <x v="5"/>
    <d v="2014-06-30T00:00:00"/>
    <d v="2014-07-01T00:00:00"/>
    <n v="2"/>
  </r>
  <r>
    <x v="3"/>
    <x v="5"/>
    <d v="2014-04-28T00:00:00"/>
    <d v="2014-04-29T00:00:00"/>
    <n v="2"/>
  </r>
  <r>
    <x v="3"/>
    <x v="5"/>
    <d v="2014-05-19T00:00:00"/>
    <d v="2014-05-19T00:00:00"/>
    <n v="1"/>
  </r>
  <r>
    <x v="3"/>
    <x v="5"/>
    <d v="2014-07-23T00:00:00"/>
    <d v="2014-07-25T00:00:00"/>
    <n v="3"/>
  </r>
  <r>
    <x v="1"/>
    <x v="4"/>
    <d v="2014-08-28T00:00:00"/>
    <d v="2014-08-28T00:00:00"/>
    <n v="1"/>
  </r>
  <r>
    <x v="0"/>
    <x v="3"/>
    <d v="2014-03-10T00:00:00"/>
    <m/>
    <n v="0"/>
  </r>
  <r>
    <x v="0"/>
    <x v="3"/>
    <d v="2014-03-13T00:00:00"/>
    <d v="2014-03-21T00:00:00"/>
    <n v="7"/>
  </r>
  <r>
    <x v="0"/>
    <x v="3"/>
    <d v="2014-06-05T00:00:00"/>
    <d v="2014-06-24T00:00:00"/>
    <n v="14"/>
  </r>
  <r>
    <x v="3"/>
    <x v="5"/>
    <d v="2014-03-26T00:00:00"/>
    <d v="2014-03-28T00:00:00"/>
    <n v="3"/>
  </r>
  <r>
    <x v="0"/>
    <x v="3"/>
    <d v="2014-06-09T00:00:00"/>
    <d v="2014-06-09T00:00:00"/>
    <n v="1"/>
  </r>
  <r>
    <x v="0"/>
    <x v="3"/>
    <d v="2014-05-09T00:00:00"/>
    <d v="2014-05-09T00:00:00"/>
    <n v="1"/>
  </r>
  <r>
    <x v="1"/>
    <x v="4"/>
    <d v="2014-08-11T00:00:00"/>
    <d v="2014-08-19T00:00:00"/>
    <n v="7"/>
  </r>
  <r>
    <x v="4"/>
    <x v="10"/>
    <d v="2014-07-23T00:00:00"/>
    <d v="2014-07-24T00:00:00"/>
    <n v="2"/>
  </r>
  <r>
    <x v="1"/>
    <x v="1"/>
    <d v="2014-05-08T00:00:00"/>
    <d v="2014-05-08T00:00:00"/>
    <n v="0.5"/>
  </r>
  <r>
    <x v="1"/>
    <x v="1"/>
    <d v="2014-05-12T00:00:00"/>
    <d v="2014-05-12T00:00:00"/>
    <n v="0.5"/>
  </r>
  <r>
    <x v="1"/>
    <x v="1"/>
    <d v="2014-05-13T00:00:00"/>
    <d v="2014-05-16T00:00:00"/>
    <n v="4"/>
  </r>
  <r>
    <x v="1"/>
    <x v="1"/>
    <d v="2014-05-21T00:00:00"/>
    <d v="2014-05-21T00:00:00"/>
    <n v="0.5"/>
  </r>
  <r>
    <x v="1"/>
    <x v="1"/>
    <d v="2014-05-22T00:00:00"/>
    <d v="2014-05-27T00:00:00"/>
    <n v="3"/>
  </r>
  <r>
    <x v="2"/>
    <x v="9"/>
    <d v="2014-04-15T00:00:00"/>
    <d v="2014-04-15T00:00:00"/>
    <n v="1"/>
  </r>
  <r>
    <x v="2"/>
    <x v="9"/>
    <d v="2014-04-17T00:00:00"/>
    <d v="2014-04-17T00:00:00"/>
    <n v="1"/>
  </r>
  <r>
    <x v="2"/>
    <x v="9"/>
    <d v="2014-04-23T00:00:00"/>
    <d v="2014-04-23T00:00:00"/>
    <n v="1"/>
  </r>
  <r>
    <x v="0"/>
    <x v="3"/>
    <d v="2014-05-22T00:00:00"/>
    <d v="2014-05-22T00:00:00"/>
    <n v="1"/>
  </r>
  <r>
    <x v="0"/>
    <x v="0"/>
    <d v="2014-05-21T00:00:00"/>
    <d v="2014-05-21T00:00:00"/>
    <n v="1"/>
  </r>
  <r>
    <x v="1"/>
    <x v="4"/>
    <d v="2014-03-27T00:00:00"/>
    <d v="2014-03-28T00:00:00"/>
    <n v="2"/>
  </r>
  <r>
    <x v="1"/>
    <x v="4"/>
    <d v="2014-05-13T00:00:00"/>
    <d v="2014-05-13T00:00:00"/>
    <n v="1"/>
  </r>
  <r>
    <x v="1"/>
    <x v="4"/>
    <d v="2014-06-05T00:00:00"/>
    <d v="2014-06-13T00:00:00"/>
    <n v="7"/>
  </r>
  <r>
    <x v="1"/>
    <x v="12"/>
    <d v="2014-06-20T00:00:00"/>
    <d v="2014-06-20T00:00:00"/>
    <n v="0.5"/>
  </r>
  <r>
    <x v="3"/>
    <x v="7"/>
    <d v="2014-06-10T00:00:00"/>
    <d v="2014-06-10T00:00:00"/>
    <n v="0.5"/>
  </r>
  <r>
    <x v="3"/>
    <x v="7"/>
    <d v="2014-06-11T00:00:00"/>
    <d v="2014-06-12T00:00:00"/>
    <n v="2"/>
  </r>
  <r>
    <x v="0"/>
    <x v="3"/>
    <d v="2014-06-24T00:00:00"/>
    <d v="2014-06-24T00:00:00"/>
    <n v="1"/>
  </r>
  <r>
    <x v="1"/>
    <x v="4"/>
    <d v="2014-05-12T00:00:00"/>
    <d v="2014-05-12T00:00:00"/>
    <n v="1"/>
  </r>
  <r>
    <x v="1"/>
    <x v="4"/>
    <d v="2014-08-01T00:00:00"/>
    <d v="2014-08-01T00:00:00"/>
    <n v="1"/>
  </r>
  <r>
    <x v="1"/>
    <x v="4"/>
    <d v="2014-08-04T00:00:00"/>
    <d v="2014-08-18T00:00:00"/>
    <n v="11"/>
  </r>
  <r>
    <x v="3"/>
    <x v="7"/>
    <d v="2014-07-11T00:00:00"/>
    <d v="2014-07-11T00:00:00"/>
    <n v="1"/>
  </r>
  <r>
    <x v="1"/>
    <x v="1"/>
    <d v="2013-11-11T00:00:00"/>
    <d v="2013-11-15T00:00:00"/>
    <n v="5"/>
  </r>
  <r>
    <x v="3"/>
    <x v="7"/>
    <d v="2014-04-25T00:00:00"/>
    <d v="2014-04-25T00:00:00"/>
    <n v="1"/>
  </r>
  <r>
    <x v="3"/>
    <x v="7"/>
    <d v="2014-06-11T00:00:00"/>
    <d v="2014-06-11T00:00:00"/>
    <n v="1"/>
  </r>
  <r>
    <x v="3"/>
    <x v="7"/>
    <d v="2014-07-14T00:00:00"/>
    <d v="2014-07-15T00:00:00"/>
    <n v="2"/>
  </r>
  <r>
    <x v="3"/>
    <x v="5"/>
    <d v="2014-06-18T00:00:00"/>
    <d v="2014-06-18T00:00:00"/>
    <n v="1"/>
  </r>
  <r>
    <x v="1"/>
    <x v="12"/>
    <d v="2014-03-24T00:00:00"/>
    <d v="2014-05-30T00:00:00"/>
    <n v="46"/>
  </r>
  <r>
    <x v="2"/>
    <x v="2"/>
    <d v="2014-08-18T00:00:00"/>
    <m/>
    <n v="0"/>
  </r>
  <r>
    <x v="3"/>
    <x v="5"/>
    <d v="2014-06-16T00:00:00"/>
    <d v="2014-06-30T00:00:00"/>
    <n v="11"/>
  </r>
  <r>
    <x v="3"/>
    <x v="5"/>
    <d v="2014-08-05T00:00:00"/>
    <d v="2014-09-05T00:00:00"/>
    <n v="23"/>
  </r>
  <r>
    <x v="3"/>
    <x v="5"/>
    <d v="2014-06-12T00:00:00"/>
    <d v="2014-06-13T00:00:00"/>
    <n v="2"/>
  </r>
  <r>
    <x v="1"/>
    <x v="4"/>
    <d v="2014-04-30T00:00:00"/>
    <d v="2014-04-30T00:00:00"/>
    <n v="1"/>
  </r>
  <r>
    <x v="1"/>
    <x v="4"/>
    <d v="2014-05-08T00:00:00"/>
    <d v="2014-05-12T00:00:00"/>
    <n v="3"/>
  </r>
  <r>
    <x v="2"/>
    <x v="2"/>
    <d v="2014-05-06T00:00:00"/>
    <d v="2014-05-07T00:00:00"/>
    <n v="2"/>
  </r>
  <r>
    <x v="0"/>
    <x v="3"/>
    <d v="2014-07-08T00:00:00"/>
    <d v="2014-07-08T00:00:00"/>
    <n v="1"/>
  </r>
  <r>
    <x v="1"/>
    <x v="4"/>
    <d v="2014-05-20T00:00:00"/>
    <d v="2014-05-30T00:00:00"/>
    <n v="8"/>
  </r>
  <r>
    <x v="1"/>
    <x v="4"/>
    <d v="2014-06-02T00:00:00"/>
    <d v="2014-06-05T00:00:00"/>
    <n v="4"/>
  </r>
  <r>
    <x v="1"/>
    <x v="4"/>
    <d v="2014-08-25T00:00:00"/>
    <d v="2014-08-29T00:00:00"/>
    <n v="4"/>
  </r>
  <r>
    <x v="0"/>
    <x v="3"/>
    <d v="2014-04-01T00:00:00"/>
    <d v="2014-04-02T00:00:00"/>
    <n v="2"/>
  </r>
  <r>
    <x v="0"/>
    <x v="3"/>
    <d v="2014-06-30T00:00:00"/>
    <d v="2014-07-14T00:00:00"/>
    <n v="11"/>
  </r>
  <r>
    <x v="1"/>
    <x v="1"/>
    <d v="2014-06-25T00:00:00"/>
    <d v="2014-07-02T00:00:00"/>
    <n v="6"/>
  </r>
  <r>
    <x v="2"/>
    <x v="2"/>
    <d v="2014-06-16T00:00:00"/>
    <d v="2014-06-16T00:00:00"/>
    <n v="1"/>
  </r>
  <r>
    <x v="1"/>
    <x v="4"/>
    <d v="2014-05-02T00:00:00"/>
    <d v="2014-05-02T00:00:00"/>
    <n v="1"/>
  </r>
  <r>
    <x v="1"/>
    <x v="1"/>
    <d v="2014-07-09T00:00:00"/>
    <d v="2014-07-11T00:00:00"/>
    <n v="3"/>
  </r>
  <r>
    <x v="3"/>
    <x v="7"/>
    <d v="2014-08-18T00:00:00"/>
    <d v="2014-08-18T00:00:00"/>
    <n v="1"/>
  </r>
  <r>
    <x v="1"/>
    <x v="1"/>
    <d v="2014-05-22T00:00:00"/>
    <d v="2014-05-23T00:00:00"/>
    <n v="2"/>
  </r>
  <r>
    <x v="1"/>
    <x v="12"/>
    <d v="2014-03-31T00:00:00"/>
    <d v="2014-04-04T00:00:00"/>
    <n v="5"/>
  </r>
  <r>
    <x v="1"/>
    <x v="12"/>
    <d v="2014-05-14T00:00:00"/>
    <d v="2014-05-23T00:00:00"/>
    <n v="8"/>
  </r>
  <r>
    <x v="3"/>
    <x v="5"/>
    <d v="2014-04-01T00:00:00"/>
    <d v="2014-04-15T00:00:00"/>
    <n v="11"/>
  </r>
  <r>
    <x v="3"/>
    <x v="5"/>
    <d v="2014-05-14T00:00:00"/>
    <d v="2014-05-22T00:00:00"/>
    <n v="7"/>
  </r>
  <r>
    <x v="3"/>
    <x v="5"/>
    <d v="2014-06-25T00:00:00"/>
    <d v="2014-06-27T00:00:00"/>
    <n v="3"/>
  </r>
  <r>
    <x v="1"/>
    <x v="4"/>
    <d v="2014-04-02T00:00:00"/>
    <d v="2014-04-03T00:00:00"/>
    <n v="2"/>
  </r>
  <r>
    <x v="1"/>
    <x v="4"/>
    <d v="2014-05-05T00:00:00"/>
    <d v="2014-05-12T00:00:00"/>
    <n v="5"/>
  </r>
  <r>
    <x v="0"/>
    <x v="3"/>
    <d v="2014-07-04T00:00:00"/>
    <d v="2014-07-07T00:00:00"/>
    <n v="2"/>
  </r>
  <r>
    <x v="3"/>
    <x v="5"/>
    <d v="2014-05-15T00:00:00"/>
    <d v="2014-05-16T00:00:00"/>
    <n v="2"/>
  </r>
  <r>
    <x v="3"/>
    <x v="7"/>
    <d v="2014-06-27T00:00:00"/>
    <d v="2014-06-27T00:00:00"/>
    <n v="1"/>
  </r>
  <r>
    <x v="3"/>
    <x v="7"/>
    <d v="2014-07-07T00:00:00"/>
    <d v="2014-07-07T00:00:00"/>
    <n v="1"/>
  </r>
  <r>
    <x v="3"/>
    <x v="7"/>
    <d v="2014-07-18T00:00:00"/>
    <d v="2014-07-28T00:00:00"/>
    <n v="7"/>
  </r>
  <r>
    <x v="2"/>
    <x v="2"/>
    <d v="2014-04-01T00:00:00"/>
    <d v="2014-06-06T00:00:00"/>
    <n v="45"/>
  </r>
  <r>
    <x v="2"/>
    <x v="9"/>
    <d v="2014-03-31T00:00:00"/>
    <d v="2014-04-11T00:00:00"/>
    <n v="10"/>
  </r>
  <r>
    <x v="3"/>
    <x v="5"/>
    <d v="2014-07-15T00:00:00"/>
    <d v="2014-07-21T00:00:00"/>
    <n v="5"/>
  </r>
  <r>
    <x v="2"/>
    <x v="2"/>
    <d v="2014-04-09T00:00:00"/>
    <d v="2014-04-10T00:00:00"/>
    <n v="2"/>
  </r>
  <r>
    <x v="2"/>
    <x v="2"/>
    <d v="2014-04-15T00:00:00"/>
    <d v="2014-04-16T00:00:00"/>
    <n v="2"/>
  </r>
  <r>
    <x v="2"/>
    <x v="2"/>
    <d v="2014-04-17T00:00:00"/>
    <d v="2014-05-01T00:00:00"/>
    <n v="7"/>
  </r>
  <r>
    <x v="2"/>
    <x v="2"/>
    <d v="2014-05-27T00:00:00"/>
    <d v="2014-05-29T00:00:00"/>
    <n v="3"/>
  </r>
  <r>
    <x v="1"/>
    <x v="17"/>
    <d v="2014-06-17T00:00:00"/>
    <d v="2014-06-17T00:00:00"/>
    <n v="1"/>
  </r>
  <r>
    <x v="3"/>
    <x v="5"/>
    <d v="2014-08-26T00:00:00"/>
    <d v="2014-08-26T00:00:00"/>
    <n v="1"/>
  </r>
  <r>
    <x v="3"/>
    <x v="5"/>
    <d v="2014-07-01T00:00:00"/>
    <d v="2014-07-01T00:00:00"/>
    <n v="1"/>
  </r>
  <r>
    <x v="4"/>
    <x v="16"/>
    <d v="2014-08-18T00:00:00"/>
    <d v="2014-08-18T00:00:00"/>
    <n v="1"/>
  </r>
  <r>
    <x v="3"/>
    <x v="7"/>
    <d v="2014-05-12T00:00:00"/>
    <d v="2014-05-13T00:00:00"/>
    <n v="2"/>
  </r>
  <r>
    <x v="0"/>
    <x v="3"/>
    <d v="2014-07-01T00:00:00"/>
    <d v="2014-09-05T00:00:00"/>
    <n v="48"/>
  </r>
  <r>
    <x v="3"/>
    <x v="5"/>
    <d v="2014-08-12T00:00:00"/>
    <d v="2014-08-13T00:00:00"/>
    <n v="2"/>
  </r>
  <r>
    <x v="0"/>
    <x v="3"/>
    <d v="2014-06-10T00:00:00"/>
    <d v="2014-06-10T00:00:00"/>
    <n v="1"/>
  </r>
  <r>
    <x v="3"/>
    <x v="7"/>
    <d v="2014-04-14T00:00:00"/>
    <d v="2014-04-14T00:00:00"/>
    <n v="1"/>
  </r>
  <r>
    <x v="3"/>
    <x v="7"/>
    <d v="2014-05-19T00:00:00"/>
    <d v="2014-05-19T00:00:00"/>
    <n v="1"/>
  </r>
  <r>
    <x v="3"/>
    <x v="7"/>
    <d v="2014-06-17T00:00:00"/>
    <d v="2014-06-17T00:00:00"/>
    <n v="1"/>
  </r>
  <r>
    <x v="3"/>
    <x v="7"/>
    <d v="2014-07-10T00:00:00"/>
    <d v="2014-07-28T00:00:00"/>
    <n v="13"/>
  </r>
  <r>
    <x v="3"/>
    <x v="7"/>
    <d v="2014-07-29T00:00:00"/>
    <d v="2014-08-22T00:00:00"/>
    <n v="19"/>
  </r>
  <r>
    <x v="3"/>
    <x v="7"/>
    <d v="2014-08-23T00:00:00"/>
    <d v="2014-09-15T00:00:00"/>
    <n v="15"/>
  </r>
  <r>
    <x v="3"/>
    <x v="7"/>
    <d v="2014-05-23T00:00:00"/>
    <d v="2014-05-23T00:00:00"/>
    <n v="0.49"/>
  </r>
  <r>
    <x v="3"/>
    <x v="7"/>
    <d v="2014-05-27T00:00:00"/>
    <m/>
    <n v="0"/>
  </r>
  <r>
    <x v="3"/>
    <x v="7"/>
    <d v="2014-05-27T00:00:00"/>
    <d v="2014-05-30T00:00:00"/>
    <n v="4"/>
  </r>
  <r>
    <x v="3"/>
    <x v="7"/>
    <d v="2014-06-02T00:00:00"/>
    <d v="2014-06-03T00:00:00"/>
    <n v="2"/>
  </r>
  <r>
    <x v="1"/>
    <x v="4"/>
    <d v="2014-03-27T00:00:00"/>
    <d v="2014-03-28T00:00:00"/>
    <n v="2"/>
  </r>
  <r>
    <x v="1"/>
    <x v="4"/>
    <d v="2014-05-14T00:00:00"/>
    <d v="2014-05-16T00:00:00"/>
    <n v="3"/>
  </r>
  <r>
    <x v="1"/>
    <x v="4"/>
    <d v="2014-07-29T00:00:00"/>
    <d v="2014-08-01T00:00:00"/>
    <n v="4"/>
  </r>
  <r>
    <x v="1"/>
    <x v="4"/>
    <d v="2014-08-04T00:00:00"/>
    <d v="2014-08-08T00:00:00"/>
    <n v="5"/>
  </r>
  <r>
    <x v="0"/>
    <x v="3"/>
    <d v="2014-03-18T00:00:00"/>
    <d v="2014-03-18T00:00:00"/>
    <n v="1"/>
  </r>
  <r>
    <x v="0"/>
    <x v="3"/>
    <d v="2014-04-01T00:00:00"/>
    <d v="2014-04-01T00:00:00"/>
    <n v="1"/>
  </r>
  <r>
    <x v="0"/>
    <x v="3"/>
    <d v="2014-05-23T00:00:00"/>
    <d v="2014-05-23T00:00:00"/>
    <n v="1"/>
  </r>
  <r>
    <x v="3"/>
    <x v="7"/>
    <d v="2014-07-21T00:00:00"/>
    <d v="2014-07-24T00:00:00"/>
    <n v="4"/>
  </r>
  <r>
    <x v="2"/>
    <x v="2"/>
    <d v="2014-03-27T00:00:00"/>
    <d v="2014-04-14T00:00:00"/>
    <n v="13"/>
  </r>
  <r>
    <x v="2"/>
    <x v="2"/>
    <d v="2014-04-15T00:00:00"/>
    <d v="2014-04-29T00:00:00"/>
    <n v="9"/>
  </r>
  <r>
    <x v="2"/>
    <x v="2"/>
    <d v="2014-04-30T00:00:00"/>
    <d v="2014-05-14T00:00:00"/>
    <n v="10"/>
  </r>
  <r>
    <x v="2"/>
    <x v="2"/>
    <d v="2014-05-15T00:00:00"/>
    <d v="2014-05-23T00:00:00"/>
    <n v="7"/>
  </r>
  <r>
    <x v="2"/>
    <x v="2"/>
    <d v="2014-06-16T00:00:00"/>
    <m/>
    <n v="0"/>
  </r>
  <r>
    <x v="1"/>
    <x v="1"/>
    <d v="2014-03-05T00:00:00"/>
    <d v="2014-03-07T00:00:00"/>
    <n v="3"/>
  </r>
  <r>
    <x v="2"/>
    <x v="2"/>
    <d v="2014-04-07T00:00:00"/>
    <d v="2014-05-09T00:00:00"/>
    <n v="22"/>
  </r>
  <r>
    <x v="2"/>
    <x v="2"/>
    <d v="2014-05-10T00:00:00"/>
    <d v="2014-06-27T00:00:00"/>
    <n v="34"/>
  </r>
  <r>
    <x v="0"/>
    <x v="3"/>
    <d v="2014-04-01T00:00:00"/>
    <d v="2014-12-31T00:00:00"/>
    <n v="190"/>
  </r>
  <r>
    <x v="3"/>
    <x v="7"/>
    <d v="2014-06-06T00:00:00"/>
    <d v="2014-06-06T00:00:00"/>
    <n v="0.5"/>
  </r>
  <r>
    <x v="3"/>
    <x v="7"/>
    <d v="2014-06-09T00:00:00"/>
    <d v="2014-06-09T00:00:00"/>
    <n v="1"/>
  </r>
  <r>
    <x v="3"/>
    <x v="7"/>
    <d v="2014-03-25T00:00:00"/>
    <d v="2014-04-30T00:00:00"/>
    <n v="21"/>
  </r>
  <r>
    <x v="3"/>
    <x v="7"/>
    <d v="2014-05-14T00:00:00"/>
    <d v="2014-05-14T00:00:00"/>
    <n v="0.5"/>
  </r>
  <r>
    <x v="3"/>
    <x v="7"/>
    <d v="2014-05-15T00:00:00"/>
    <d v="2014-05-15T00:00:00"/>
    <n v="1"/>
  </r>
  <r>
    <x v="3"/>
    <x v="7"/>
    <d v="2014-05-21T00:00:00"/>
    <d v="2014-05-21T00:00:00"/>
    <n v="0.5"/>
  </r>
  <r>
    <x v="3"/>
    <x v="7"/>
    <d v="2014-05-22T00:00:00"/>
    <d v="2014-05-22T00:00:00"/>
    <n v="1"/>
  </r>
  <r>
    <x v="3"/>
    <x v="7"/>
    <d v="2014-05-28T00:00:00"/>
    <d v="2014-05-28T00:00:00"/>
    <n v="0.5"/>
  </r>
  <r>
    <x v="3"/>
    <x v="7"/>
    <d v="2014-05-29T00:00:00"/>
    <d v="2014-05-29T00:00:00"/>
    <n v="1"/>
  </r>
  <r>
    <x v="3"/>
    <x v="7"/>
    <d v="2014-06-04T00:00:00"/>
    <d v="2014-06-04T00:00:00"/>
    <n v="0.5"/>
  </r>
  <r>
    <x v="3"/>
    <x v="7"/>
    <d v="2014-06-05T00:00:00"/>
    <d v="2014-06-05T00:00:00"/>
    <n v="1"/>
  </r>
  <r>
    <x v="3"/>
    <x v="7"/>
    <d v="2014-06-11T00:00:00"/>
    <d v="2014-06-11T00:00:00"/>
    <n v="0.5"/>
  </r>
  <r>
    <x v="3"/>
    <x v="7"/>
    <d v="2014-06-12T00:00:00"/>
    <d v="2014-06-12T00:00:00"/>
    <n v="1"/>
  </r>
  <r>
    <x v="3"/>
    <x v="7"/>
    <d v="2014-06-19T00:00:00"/>
    <d v="2014-06-19T00:00:00"/>
    <n v="1"/>
  </r>
  <r>
    <x v="3"/>
    <x v="7"/>
    <d v="2014-06-26T00:00:00"/>
    <d v="2014-06-26T00:00:00"/>
    <n v="1"/>
  </r>
  <r>
    <x v="3"/>
    <x v="7"/>
    <d v="2014-07-10T00:00:00"/>
    <d v="2014-07-10T00:00:00"/>
    <n v="1"/>
  </r>
  <r>
    <x v="3"/>
    <x v="7"/>
    <d v="2014-07-17T00:00:00"/>
    <d v="2014-07-17T00:00:00"/>
    <n v="1"/>
  </r>
  <r>
    <x v="3"/>
    <x v="7"/>
    <d v="2014-07-24T00:00:00"/>
    <d v="2014-07-24T00:00:00"/>
    <n v="1"/>
  </r>
  <r>
    <x v="3"/>
    <x v="7"/>
    <d v="2014-07-31T00:00:00"/>
    <d v="2014-07-31T00:00:00"/>
    <n v="1"/>
  </r>
  <r>
    <x v="2"/>
    <x v="9"/>
    <d v="2014-03-27T00:00:00"/>
    <d v="2014-03-27T00:00:00"/>
    <n v="1"/>
  </r>
  <r>
    <x v="0"/>
    <x v="3"/>
    <d v="2014-06-04T00:00:00"/>
    <d v="2014-06-18T00:00:00"/>
    <n v="11"/>
  </r>
  <r>
    <x v="1"/>
    <x v="1"/>
    <d v="2014-04-22T00:00:00"/>
    <d v="2014-05-02T00:00:00"/>
    <n v="9"/>
  </r>
  <r>
    <x v="1"/>
    <x v="1"/>
    <d v="2014-05-03T00:00:00"/>
    <d v="2014-05-16T00:00:00"/>
    <n v="9"/>
  </r>
  <r>
    <x v="3"/>
    <x v="7"/>
    <d v="2014-07-11T00:00:00"/>
    <d v="2014-07-11T00:00:00"/>
    <n v="1"/>
  </r>
  <r>
    <x v="3"/>
    <x v="7"/>
    <d v="2014-07-23T00:00:00"/>
    <d v="2014-07-23T00:00:00"/>
    <n v="1"/>
  </r>
  <r>
    <x v="3"/>
    <x v="7"/>
    <d v="2014-04-22T00:00:00"/>
    <d v="2014-04-22T00:00:00"/>
    <n v="1"/>
  </r>
  <r>
    <x v="3"/>
    <x v="7"/>
    <d v="2014-04-24T00:00:00"/>
    <d v="2014-04-24T00:00:00"/>
    <n v="1"/>
  </r>
  <r>
    <x v="3"/>
    <x v="7"/>
    <d v="2014-05-12T00:00:00"/>
    <d v="2014-06-12T00:00:00"/>
    <n v="23"/>
  </r>
  <r>
    <x v="3"/>
    <x v="7"/>
    <d v="2014-06-16T00:00:00"/>
    <d v="2014-07-10T00:00:00"/>
    <n v="19"/>
  </r>
  <r>
    <x v="3"/>
    <x v="7"/>
    <d v="2014-04-02T00:00:00"/>
    <d v="2014-04-17T00:00:00"/>
    <n v="12"/>
  </r>
  <r>
    <x v="3"/>
    <x v="7"/>
    <d v="2014-05-20T00:00:00"/>
    <d v="2014-05-20T00:00:00"/>
    <n v="1"/>
  </r>
  <r>
    <x v="0"/>
    <x v="3"/>
    <d v="2014-05-16T00:00:00"/>
    <d v="2014-05-16T00:00:00"/>
    <n v="1"/>
  </r>
  <r>
    <x v="3"/>
    <x v="5"/>
    <d v="2014-05-01T00:00:00"/>
    <d v="2014-05-02T00:00:00"/>
    <n v="2"/>
  </r>
  <r>
    <x v="0"/>
    <x v="3"/>
    <d v="2014-05-12T00:00:00"/>
    <d v="2014-05-12T00:00:00"/>
    <n v="1"/>
  </r>
  <r>
    <x v="3"/>
    <x v="7"/>
    <d v="2014-07-28T00:00:00"/>
    <d v="2014-08-11T00:00:00"/>
    <n v="11"/>
  </r>
  <r>
    <x v="1"/>
    <x v="4"/>
    <d v="2014-03-31T00:00:00"/>
    <d v="2014-04-04T00:00:00"/>
    <n v="5"/>
  </r>
  <r>
    <x v="1"/>
    <x v="4"/>
    <d v="2014-04-07T00:00:00"/>
    <d v="2014-04-25T00:00:00"/>
    <n v="13"/>
  </r>
  <r>
    <x v="1"/>
    <x v="4"/>
    <d v="2014-04-28T00:00:00"/>
    <d v="2014-05-09T00:00:00"/>
    <n v="9"/>
  </r>
  <r>
    <x v="1"/>
    <x v="4"/>
    <d v="2014-05-26T00:00:00"/>
    <d v="2014-05-30T00:00:00"/>
    <n v="4"/>
  </r>
  <r>
    <x v="1"/>
    <x v="4"/>
    <d v="2014-06-02T00:00:00"/>
    <d v="2014-06-03T00:00:00"/>
    <n v="2"/>
  </r>
  <r>
    <x v="1"/>
    <x v="1"/>
    <d v="2014-03-03T00:00:00"/>
    <d v="2014-03-07T00:00:00"/>
    <n v="5"/>
  </r>
  <r>
    <x v="5"/>
    <x v="8"/>
    <d v="2014-07-07T00:00:00"/>
    <d v="2014-07-18T00:00:00"/>
    <n v="10"/>
  </r>
  <r>
    <x v="1"/>
    <x v="12"/>
    <d v="2014-03-31T00:00:00"/>
    <d v="2014-04-02T00:00:00"/>
    <n v="3"/>
  </r>
  <r>
    <x v="0"/>
    <x v="3"/>
    <d v="2014-05-07T00:00:00"/>
    <d v="2014-05-07T00:00:00"/>
    <n v="1"/>
  </r>
  <r>
    <x v="0"/>
    <x v="3"/>
    <d v="2014-06-18T00:00:00"/>
    <d v="2014-07-11T00:00:00"/>
    <n v="18"/>
  </r>
  <r>
    <x v="0"/>
    <x v="3"/>
    <d v="2014-04-01T00:00:00"/>
    <d v="2014-04-01T00:00:00"/>
    <n v="1"/>
  </r>
  <r>
    <x v="0"/>
    <x v="3"/>
    <d v="2014-06-24T00:00:00"/>
    <d v="2014-06-24T00:00:00"/>
    <n v="1"/>
  </r>
  <r>
    <x v="0"/>
    <x v="3"/>
    <d v="2014-07-04T00:00:00"/>
    <d v="2014-07-04T00:00:00"/>
    <n v="1"/>
  </r>
  <r>
    <x v="0"/>
    <x v="3"/>
    <d v="2014-03-06T00:00:00"/>
    <d v="2014-03-14T00:00:00"/>
    <n v="7"/>
  </r>
  <r>
    <x v="0"/>
    <x v="3"/>
    <d v="2014-04-02T00:00:00"/>
    <d v="2014-04-22T00:00:00"/>
    <n v="13"/>
  </r>
  <r>
    <x v="3"/>
    <x v="5"/>
    <d v="2014-06-16T00:00:00"/>
    <d v="2014-06-17T00:00:00"/>
    <n v="2"/>
  </r>
  <r>
    <x v="3"/>
    <x v="5"/>
    <d v="2014-03-04T00:00:00"/>
    <d v="2014-03-04T00:00:00"/>
    <n v="1"/>
  </r>
  <r>
    <x v="3"/>
    <x v="5"/>
    <d v="2014-06-27T00:00:00"/>
    <d v="2014-06-27T00:00:00"/>
    <n v="1"/>
  </r>
  <r>
    <x v="2"/>
    <x v="2"/>
    <d v="2014-04-30T00:00:00"/>
    <d v="2014-05-02T00:00:00"/>
    <n v="3"/>
  </r>
  <r>
    <x v="2"/>
    <x v="2"/>
    <d v="2014-06-16T00:00:00"/>
    <d v="2014-08-01T00:00:00"/>
    <n v="35"/>
  </r>
  <r>
    <x v="2"/>
    <x v="2"/>
    <d v="2014-08-04T00:00:00"/>
    <d v="2014-08-20T00:00:00"/>
    <n v="13"/>
  </r>
  <r>
    <x v="1"/>
    <x v="4"/>
    <d v="2014-05-14T00:00:00"/>
    <d v="2014-05-30T00:00:00"/>
    <n v="12"/>
  </r>
  <r>
    <x v="1"/>
    <x v="4"/>
    <d v="2014-06-02T00:00:00"/>
    <d v="2014-06-06T00:00:00"/>
    <n v="5"/>
  </r>
  <r>
    <x v="1"/>
    <x v="4"/>
    <d v="2014-03-17T00:00:00"/>
    <d v="2014-03-17T00:00:00"/>
    <n v="1"/>
  </r>
  <r>
    <x v="1"/>
    <x v="4"/>
    <d v="2014-05-13T00:00:00"/>
    <d v="2014-05-16T00:00:00"/>
    <n v="4"/>
  </r>
  <r>
    <x v="1"/>
    <x v="4"/>
    <d v="2014-07-25T00:00:00"/>
    <d v="2014-07-28T00:00:00"/>
    <n v="2"/>
  </r>
  <r>
    <x v="1"/>
    <x v="4"/>
    <d v="2014-05-01T00:00:00"/>
    <d v="2014-05-16T00:00:00"/>
    <n v="11"/>
  </r>
  <r>
    <x v="0"/>
    <x v="3"/>
    <d v="2014-05-12T00:00:00"/>
    <d v="2014-05-12T00:00:00"/>
    <n v="1"/>
  </r>
  <r>
    <x v="0"/>
    <x v="3"/>
    <d v="2014-05-16T00:00:00"/>
    <d v="2014-05-16T00:00:00"/>
    <n v="1"/>
  </r>
  <r>
    <x v="0"/>
    <x v="3"/>
    <d v="2014-02-24T00:00:00"/>
    <d v="2014-03-14T00:00:00"/>
    <n v="15"/>
  </r>
  <r>
    <x v="0"/>
    <x v="3"/>
    <d v="2014-05-12T00:00:00"/>
    <d v="2014-05-16T00:00:00"/>
    <n v="5"/>
  </r>
  <r>
    <x v="2"/>
    <x v="2"/>
    <d v="2014-05-23T00:00:00"/>
    <d v="2014-05-27T00:00:00"/>
    <n v="2"/>
  </r>
  <r>
    <x v="5"/>
    <x v="8"/>
    <d v="2014-04-01T00:00:00"/>
    <d v="2014-06-30T00:00:00"/>
    <n v="61"/>
  </r>
  <r>
    <x v="3"/>
    <x v="7"/>
    <d v="2014-07-24T00:00:00"/>
    <d v="2014-07-25T00:00:00"/>
    <n v="2"/>
  </r>
  <r>
    <x v="0"/>
    <x v="3"/>
    <d v="2014-05-09T00:00:00"/>
    <d v="2014-05-14T00:00:00"/>
    <n v="4"/>
  </r>
  <r>
    <x v="1"/>
    <x v="4"/>
    <d v="2014-04-21T00:00:00"/>
    <d v="2014-04-25T00:00:00"/>
    <n v="4"/>
  </r>
  <r>
    <x v="1"/>
    <x v="4"/>
    <d v="2014-03-17T00:00:00"/>
    <d v="2014-03-17T00:00:00"/>
    <n v="1"/>
  </r>
  <r>
    <x v="1"/>
    <x v="4"/>
    <d v="2014-06-02T00:00:00"/>
    <d v="2014-06-09T00:00:00"/>
    <n v="6"/>
  </r>
  <r>
    <x v="1"/>
    <x v="1"/>
    <d v="2014-07-02T00:00:00"/>
    <d v="2014-07-29T00:00:00"/>
    <n v="20"/>
  </r>
  <r>
    <x v="1"/>
    <x v="1"/>
    <d v="2014-07-30T00:00:00"/>
    <d v="2014-08-05T00:00:00"/>
    <n v="5"/>
  </r>
  <r>
    <x v="1"/>
    <x v="1"/>
    <d v="2014-08-06T00:00:00"/>
    <d v="2014-08-29T00:00:00"/>
    <n v="17"/>
  </r>
  <r>
    <x v="2"/>
    <x v="2"/>
    <d v="2014-04-28T00:00:00"/>
    <d v="2014-04-28T00:00:00"/>
    <n v="1"/>
  </r>
  <r>
    <x v="0"/>
    <x v="3"/>
    <d v="2014-02-12T00:00:00"/>
    <d v="2014-02-13T00:00:00"/>
    <n v="2"/>
  </r>
  <r>
    <x v="0"/>
    <x v="3"/>
    <d v="2014-05-01T00:00:00"/>
    <d v="2014-05-09T00:00:00"/>
    <n v="6"/>
  </r>
  <r>
    <x v="3"/>
    <x v="7"/>
    <d v="2014-03-21T00:00:00"/>
    <d v="2014-03-21T00:00:00"/>
    <n v="1"/>
  </r>
  <r>
    <x v="3"/>
    <x v="7"/>
    <d v="2014-04-17T00:00:00"/>
    <d v="2014-04-17T00:00:00"/>
    <n v="1"/>
  </r>
  <r>
    <x v="3"/>
    <x v="7"/>
    <d v="2014-04-22T00:00:00"/>
    <d v="2014-04-22T00:00:00"/>
    <n v="1"/>
  </r>
  <r>
    <x v="3"/>
    <x v="7"/>
    <d v="2014-08-20T00:00:00"/>
    <d v="2014-08-20T00:00:00"/>
    <n v="1"/>
  </r>
  <r>
    <x v="3"/>
    <x v="7"/>
    <d v="2014-08-21T00:00:00"/>
    <d v="2014-08-22T00:00:00"/>
    <n v="2"/>
  </r>
  <r>
    <x v="2"/>
    <x v="2"/>
    <d v="2014-04-03T00:00:00"/>
    <d v="2014-04-17T00:00:00"/>
    <n v="11"/>
  </r>
  <r>
    <x v="1"/>
    <x v="12"/>
    <d v="2014-03-10T00:00:00"/>
    <m/>
    <n v="0"/>
  </r>
  <r>
    <x v="5"/>
    <x v="8"/>
    <d v="2014-05-13T00:00:00"/>
    <d v="2014-05-23T00:00:00"/>
    <n v="6"/>
  </r>
  <r>
    <x v="0"/>
    <x v="3"/>
    <d v="2014-05-03T00:00:00"/>
    <d v="2014-05-13T00:00:00"/>
    <n v="6"/>
  </r>
  <r>
    <x v="0"/>
    <x v="3"/>
    <d v="2014-06-03T00:00:00"/>
    <d v="2014-06-03T00:00:00"/>
    <n v="1"/>
  </r>
  <r>
    <x v="3"/>
    <x v="5"/>
    <d v="2014-05-27T00:00:00"/>
    <d v="2014-06-06T00:00:00"/>
    <n v="9"/>
  </r>
  <r>
    <x v="3"/>
    <x v="5"/>
    <d v="2014-07-14T00:00:00"/>
    <d v="2014-07-29T00:00:00"/>
    <n v="12"/>
  </r>
  <r>
    <x v="3"/>
    <x v="5"/>
    <d v="2014-08-01T00:00:00"/>
    <d v="2014-08-05T00:00:00"/>
    <n v="3"/>
  </r>
  <r>
    <x v="3"/>
    <x v="5"/>
    <d v="2014-04-15T00:00:00"/>
    <d v="2014-04-17T00:00:00"/>
    <n v="3"/>
  </r>
  <r>
    <x v="1"/>
    <x v="4"/>
    <d v="2014-05-19T00:00:00"/>
    <d v="2014-05-19T00:00:00"/>
    <n v="1"/>
  </r>
  <r>
    <x v="1"/>
    <x v="4"/>
    <d v="2014-07-17T00:00:00"/>
    <d v="2014-07-17T00:00:00"/>
    <n v="1"/>
  </r>
  <r>
    <x v="1"/>
    <x v="4"/>
    <d v="2014-08-18T00:00:00"/>
    <d v="2014-08-18T00:00:00"/>
    <n v="1"/>
  </r>
  <r>
    <x v="3"/>
    <x v="5"/>
    <d v="2014-04-02T00:00:00"/>
    <d v="2014-04-02T00:00:00"/>
    <n v="1"/>
  </r>
  <r>
    <x v="1"/>
    <x v="1"/>
    <d v="2014-03-28T00:00:00"/>
    <d v="2014-03-28T00:00:00"/>
    <n v="1"/>
  </r>
  <r>
    <x v="1"/>
    <x v="12"/>
    <d v="2014-04-01T00:00:00"/>
    <d v="2014-05-30T00:00:00"/>
    <n v="40"/>
  </r>
  <r>
    <x v="1"/>
    <x v="12"/>
    <d v="2014-05-31T00:00:00"/>
    <m/>
    <n v="0"/>
  </r>
  <r>
    <x v="3"/>
    <x v="7"/>
    <d v="2014-06-23T00:00:00"/>
    <d v="2014-06-23T00:00:00"/>
    <n v="1"/>
  </r>
  <r>
    <x v="3"/>
    <x v="7"/>
    <d v="2014-08-12T00:00:00"/>
    <d v="2014-08-12T00:00:00"/>
    <n v="1"/>
  </r>
  <r>
    <x v="3"/>
    <x v="7"/>
    <d v="2014-08-13T00:00:00"/>
    <d v="2014-08-13T00:00:00"/>
    <n v="1"/>
  </r>
  <r>
    <x v="1"/>
    <x v="1"/>
    <d v="2014-04-24T00:00:00"/>
    <d v="2014-04-25T00:00:00"/>
    <n v="2"/>
  </r>
  <r>
    <x v="3"/>
    <x v="5"/>
    <d v="2014-06-12T00:00:00"/>
    <d v="2014-06-27T00:00:00"/>
    <n v="12"/>
  </r>
  <r>
    <x v="2"/>
    <x v="2"/>
    <d v="2014-04-24T00:00:00"/>
    <d v="2014-05-02T00:00:00"/>
    <n v="7"/>
  </r>
  <r>
    <x v="1"/>
    <x v="4"/>
    <d v="2014-04-01T00:00:00"/>
    <d v="2014-05-30T00:00:00"/>
    <n v="40"/>
  </r>
  <r>
    <x v="1"/>
    <x v="4"/>
    <d v="2014-07-22T00:00:00"/>
    <d v="2014-08-01T00:00:00"/>
    <n v="9"/>
  </r>
  <r>
    <x v="1"/>
    <x v="4"/>
    <d v="2014-08-04T00:00:00"/>
    <d v="2014-08-29T00:00:00"/>
    <n v="19"/>
  </r>
  <r>
    <x v="3"/>
    <x v="7"/>
    <d v="2014-06-25T00:00:00"/>
    <d v="2014-06-26T00:00:00"/>
    <n v="2"/>
  </r>
  <r>
    <x v="0"/>
    <x v="3"/>
    <d v="2014-07-03T00:00:00"/>
    <d v="2014-07-03T00:00:00"/>
    <n v="1"/>
  </r>
  <r>
    <x v="0"/>
    <x v="3"/>
    <d v="2014-07-17T00:00:00"/>
    <d v="2014-07-23T00:00:00"/>
    <n v="5"/>
  </r>
  <r>
    <x v="1"/>
    <x v="4"/>
    <d v="2014-07-23T00:00:00"/>
    <d v="2014-07-23T00:00:00"/>
    <n v="1"/>
  </r>
  <r>
    <x v="0"/>
    <x v="3"/>
    <d v="2014-05-06T00:00:00"/>
    <d v="2014-05-07T00:00:00"/>
    <n v="2"/>
  </r>
  <r>
    <x v="0"/>
    <x v="3"/>
    <d v="2014-07-16T00:00:00"/>
    <d v="2014-07-17T00:00:00"/>
    <n v="2"/>
  </r>
  <r>
    <x v="1"/>
    <x v="12"/>
    <d v="2014-04-08T00:00:00"/>
    <d v="2014-04-10T00:00:00"/>
    <n v="3"/>
  </r>
  <r>
    <x v="1"/>
    <x v="12"/>
    <d v="2014-03-20T00:00:00"/>
    <d v="2014-03-24T00:00:00"/>
    <n v="3"/>
  </r>
  <r>
    <x v="1"/>
    <x v="1"/>
    <d v="2014-05-09T00:00:00"/>
    <d v="2014-05-09T00:00:00"/>
    <n v="1"/>
  </r>
  <r>
    <x v="1"/>
    <x v="1"/>
    <d v="2014-05-19T00:00:00"/>
    <d v="2014-05-21T00:00:00"/>
    <n v="3"/>
  </r>
  <r>
    <x v="0"/>
    <x v="3"/>
    <d v="2014-03-11T00:00:00"/>
    <d v="2014-03-11T00:00:00"/>
    <n v="1"/>
  </r>
  <r>
    <x v="0"/>
    <x v="3"/>
    <d v="2014-03-19T00:00:00"/>
    <d v="2014-04-04T00:00:00"/>
    <n v="13"/>
  </r>
  <r>
    <x v="1"/>
    <x v="4"/>
    <d v="2014-04-01T00:00:00"/>
    <d v="2014-04-02T00:00:00"/>
    <n v="2"/>
  </r>
  <r>
    <x v="3"/>
    <x v="5"/>
    <d v="2014-04-01T00:00:00"/>
    <d v="2014-04-01T00:00:00"/>
    <n v="1"/>
  </r>
  <r>
    <x v="3"/>
    <x v="5"/>
    <d v="2014-04-02T00:00:00"/>
    <d v="2014-04-03T00:00:00"/>
    <n v="2"/>
  </r>
  <r>
    <x v="3"/>
    <x v="5"/>
    <d v="2014-06-27T00:00:00"/>
    <d v="2014-06-27T00:00:00"/>
    <n v="1"/>
  </r>
  <r>
    <x v="3"/>
    <x v="5"/>
    <d v="2014-04-01T00:00:00"/>
    <d v="2014-04-01T00:00:00"/>
    <n v="1"/>
  </r>
  <r>
    <x v="3"/>
    <x v="5"/>
    <d v="2014-04-08T00:00:00"/>
    <d v="2014-04-08T00:00:00"/>
    <n v="1"/>
  </r>
  <r>
    <x v="2"/>
    <x v="2"/>
    <d v="2014-07-25T00:00:00"/>
    <d v="2014-08-08T00:00:00"/>
    <n v="11"/>
  </r>
  <r>
    <x v="2"/>
    <x v="2"/>
    <d v="2014-08-11T00:00:00"/>
    <d v="2014-08-22T00:00:00"/>
    <n v="10"/>
  </r>
  <r>
    <x v="3"/>
    <x v="7"/>
    <d v="2014-04-01T00:00:00"/>
    <d v="2014-06-05T00:00:00"/>
    <n v="36"/>
  </r>
  <r>
    <x v="3"/>
    <x v="7"/>
    <d v="2014-07-04T00:00:00"/>
    <d v="2014-08-07T00:00:00"/>
    <n v="20"/>
  </r>
  <r>
    <x v="3"/>
    <x v="7"/>
    <d v="2014-07-06T00:00:00"/>
    <d v="2014-08-19T00:00:00"/>
    <n v="26"/>
  </r>
  <r>
    <x v="1"/>
    <x v="1"/>
    <d v="2014-03-31T00:00:00"/>
    <d v="2014-04-04T00:00:00"/>
    <n v="5"/>
  </r>
  <r>
    <x v="1"/>
    <x v="12"/>
    <d v="2014-03-24T00:00:00"/>
    <d v="2014-03-25T00:00:00"/>
    <n v="2"/>
  </r>
  <r>
    <x v="1"/>
    <x v="12"/>
    <d v="2014-06-24T00:00:00"/>
    <d v="2014-06-25T00:00:00"/>
    <n v="2"/>
  </r>
  <r>
    <x v="0"/>
    <x v="3"/>
    <d v="2014-07-15T00:00:00"/>
    <m/>
    <n v="0"/>
  </r>
  <r>
    <x v="4"/>
    <x v="18"/>
    <d v="2014-07-01T00:00:00"/>
    <d v="2014-07-04T00:00:00"/>
    <n v="4"/>
  </r>
  <r>
    <x v="2"/>
    <x v="2"/>
    <d v="2014-05-09T00:00:00"/>
    <d v="2014-05-09T00:00:00"/>
    <n v="0.5"/>
  </r>
  <r>
    <x v="2"/>
    <x v="2"/>
    <d v="2014-05-19T00:00:00"/>
    <d v="2014-05-23T00:00:00"/>
    <n v="5"/>
  </r>
  <r>
    <x v="1"/>
    <x v="1"/>
    <d v="2014-05-05T00:00:00"/>
    <d v="2014-05-20T00:00:00"/>
    <n v="11"/>
  </r>
  <r>
    <x v="1"/>
    <x v="4"/>
    <d v="2014-08-27T00:00:00"/>
    <d v="2014-08-28T00:00:00"/>
    <n v="2"/>
  </r>
  <r>
    <x v="3"/>
    <x v="7"/>
    <d v="2014-07-03T00:00:00"/>
    <d v="2014-07-04T00:00:00"/>
    <n v="2"/>
  </r>
  <r>
    <x v="3"/>
    <x v="5"/>
    <d v="2014-07-24T00:00:00"/>
    <d v="2014-07-25T00:00:00"/>
    <n v="2"/>
  </r>
  <r>
    <x v="3"/>
    <x v="5"/>
    <d v="2014-07-25T00:00:00"/>
    <d v="2014-08-01T00:00:00"/>
    <n v="4"/>
  </r>
  <r>
    <x v="0"/>
    <x v="19"/>
    <d v="2014-04-22T00:00:00"/>
    <d v="2014-04-22T00:00:00"/>
    <n v="1"/>
  </r>
  <r>
    <x v="0"/>
    <x v="19"/>
    <d v="2014-08-11T00:00:00"/>
    <d v="2014-08-12T00:00:00"/>
    <n v="2"/>
  </r>
  <r>
    <x v="3"/>
    <x v="7"/>
    <d v="2014-06-16T00:00:00"/>
    <d v="2014-06-16T00:00:00"/>
    <n v="1"/>
  </r>
  <r>
    <x v="3"/>
    <x v="5"/>
    <d v="2014-07-08T00:00:00"/>
    <d v="2014-07-21T00:00:00"/>
    <n v="10"/>
  </r>
  <r>
    <x v="3"/>
    <x v="5"/>
    <d v="2014-06-30T00:00:00"/>
    <d v="2014-06-30T00:00:00"/>
    <n v="1"/>
  </r>
  <r>
    <x v="3"/>
    <x v="5"/>
    <d v="2014-07-07T00:00:00"/>
    <d v="2014-07-28T00:00:00"/>
    <n v="16"/>
  </r>
  <r>
    <x v="3"/>
    <x v="7"/>
    <d v="2014-05-01T00:00:00"/>
    <d v="2014-05-01T00:00:00"/>
    <n v="1"/>
  </r>
  <r>
    <x v="3"/>
    <x v="7"/>
    <d v="2014-07-02T00:00:00"/>
    <d v="2014-07-02T00:00:00"/>
    <n v="1"/>
  </r>
  <r>
    <x v="0"/>
    <x v="3"/>
    <d v="2014-04-04T00:00:00"/>
    <d v="2014-05-19T00:00:00"/>
    <n v="29"/>
  </r>
  <r>
    <x v="3"/>
    <x v="7"/>
    <d v="2014-05-21T00:00:00"/>
    <d v="2014-05-23T00:00:00"/>
    <n v="3"/>
  </r>
  <r>
    <x v="3"/>
    <x v="7"/>
    <d v="2014-05-27T00:00:00"/>
    <d v="2014-05-30T00:00:00"/>
    <n v="4"/>
  </r>
  <r>
    <x v="3"/>
    <x v="7"/>
    <d v="2014-06-02T00:00:00"/>
    <d v="2014-06-06T00:00:00"/>
    <n v="5"/>
  </r>
  <r>
    <x v="3"/>
    <x v="7"/>
    <d v="2014-06-16T00:00:00"/>
    <d v="2014-06-23T00:00:00"/>
    <n v="6"/>
  </r>
  <r>
    <x v="3"/>
    <x v="7"/>
    <d v="2014-06-24T00:00:00"/>
    <d v="2014-06-27T00:00:00"/>
    <n v="4"/>
  </r>
  <r>
    <x v="3"/>
    <x v="7"/>
    <d v="2014-06-30T00:00:00"/>
    <d v="2014-07-04T00:00:00"/>
    <n v="5"/>
  </r>
  <r>
    <x v="3"/>
    <x v="7"/>
    <d v="2014-07-07T00:00:00"/>
    <d v="2014-07-11T00:00:00"/>
    <n v="5"/>
  </r>
  <r>
    <x v="3"/>
    <x v="7"/>
    <d v="2014-07-14T00:00:00"/>
    <d v="2014-07-25T00:00:00"/>
    <n v="10"/>
  </r>
  <r>
    <x v="3"/>
    <x v="7"/>
    <d v="2014-07-28T00:00:00"/>
    <d v="2014-08-01T00:00:00"/>
    <n v="5"/>
  </r>
  <r>
    <x v="3"/>
    <x v="7"/>
    <d v="2014-08-04T00:00:00"/>
    <d v="2014-08-08T00:00:00"/>
    <n v="5"/>
  </r>
  <r>
    <x v="3"/>
    <x v="7"/>
    <d v="2014-08-11T00:00:00"/>
    <d v="2014-08-15T00:00:00"/>
    <n v="5"/>
  </r>
  <r>
    <x v="3"/>
    <x v="7"/>
    <d v="2014-08-16T00:00:00"/>
    <d v="2014-08-29T00:00:00"/>
    <n v="9"/>
  </r>
  <r>
    <x v="3"/>
    <x v="5"/>
    <d v="2014-04-07T00:00:00"/>
    <d v="2014-04-10T00:00:00"/>
    <n v="4"/>
  </r>
  <r>
    <x v="3"/>
    <x v="5"/>
    <d v="2014-05-08T00:00:00"/>
    <d v="2014-05-08T00:00:00"/>
    <n v="1"/>
  </r>
  <r>
    <x v="3"/>
    <x v="5"/>
    <d v="2014-05-15T00:00:00"/>
    <d v="2014-05-19T00:00:00"/>
    <n v="3"/>
  </r>
  <r>
    <x v="3"/>
    <x v="5"/>
    <d v="2014-07-15T00:00:00"/>
    <d v="2014-07-15T00:00:00"/>
    <n v="1"/>
  </r>
  <r>
    <x v="3"/>
    <x v="7"/>
    <d v="2014-04-24T00:00:00"/>
    <d v="2014-04-24T00:00:00"/>
    <n v="1"/>
  </r>
  <r>
    <x v="2"/>
    <x v="9"/>
    <d v="2014-04-29T00:00:00"/>
    <d v="2014-05-01T00:00:00"/>
    <n v="3"/>
  </r>
  <r>
    <x v="0"/>
    <x v="3"/>
    <d v="2014-03-24T00:00:00"/>
    <d v="2014-03-24T00:00:00"/>
    <n v="1"/>
  </r>
  <r>
    <x v="2"/>
    <x v="9"/>
    <d v="2014-06-18T00:00:00"/>
    <d v="2014-06-19T00:00:00"/>
    <n v="2"/>
  </r>
  <r>
    <x v="2"/>
    <x v="9"/>
    <d v="2014-06-20T00:00:00"/>
    <d v="2014-06-23T00:00:00"/>
    <n v="2"/>
  </r>
  <r>
    <x v="2"/>
    <x v="2"/>
    <d v="2014-05-08T00:00:00"/>
    <d v="2014-05-14T00:00:00"/>
    <n v="5"/>
  </r>
  <r>
    <x v="2"/>
    <x v="2"/>
    <d v="2014-07-21T00:00:00"/>
    <d v="2014-07-22T00:00:00"/>
    <n v="2"/>
  </r>
  <r>
    <x v="2"/>
    <x v="2"/>
    <d v="2014-04-24T00:00:00"/>
    <d v="2014-04-24T00:00:00"/>
    <n v="1"/>
  </r>
  <r>
    <x v="2"/>
    <x v="2"/>
    <d v="2014-07-29T00:00:00"/>
    <d v="2014-08-04T00:00:00"/>
    <n v="5"/>
  </r>
  <r>
    <x v="0"/>
    <x v="3"/>
    <d v="2014-01-31T00:00:00"/>
    <d v="2014-03-17T00:00:00"/>
    <n v="32"/>
  </r>
  <r>
    <x v="3"/>
    <x v="5"/>
    <d v="2014-05-12T00:00:00"/>
    <d v="2014-05-12T00:00:00"/>
    <n v="1"/>
  </r>
  <r>
    <x v="3"/>
    <x v="5"/>
    <d v="2014-05-13T00:00:00"/>
    <d v="2014-05-13T00:00:00"/>
    <n v="1"/>
  </r>
  <r>
    <x v="3"/>
    <x v="5"/>
    <d v="2014-07-15T00:00:00"/>
    <d v="2014-07-16T00:00:00"/>
    <n v="2"/>
  </r>
  <r>
    <x v="3"/>
    <x v="5"/>
    <d v="2014-07-25T00:00:00"/>
    <d v="2014-07-28T00:00:00"/>
    <n v="2"/>
  </r>
  <r>
    <x v="0"/>
    <x v="0"/>
    <d v="2014-04-29T00:00:00"/>
    <d v="2014-04-29T00:00:00"/>
    <n v="1"/>
  </r>
  <r>
    <x v="3"/>
    <x v="5"/>
    <d v="2014-08-04T00:00:00"/>
    <d v="2014-08-08T00:00:00"/>
    <n v="5"/>
  </r>
  <r>
    <x v="3"/>
    <x v="5"/>
    <d v="2014-08-14T00:00:00"/>
    <d v="2014-08-15T00:00:00"/>
    <n v="2"/>
  </r>
  <r>
    <x v="1"/>
    <x v="1"/>
    <d v="2014-07-02T00:00:00"/>
    <d v="2014-07-03T00:00:00"/>
    <n v="2"/>
  </r>
  <r>
    <x v="3"/>
    <x v="5"/>
    <d v="2014-06-16T00:00:00"/>
    <d v="2014-06-17T00:00:00"/>
    <n v="2"/>
  </r>
  <r>
    <x v="3"/>
    <x v="5"/>
    <d v="2014-06-19T00:00:00"/>
    <d v="2014-07-15T00:00:00"/>
    <n v="19"/>
  </r>
  <r>
    <x v="3"/>
    <x v="7"/>
    <d v="2014-04-28T00:00:00"/>
    <d v="2014-04-30T00:00:00"/>
    <n v="3"/>
  </r>
  <r>
    <x v="1"/>
    <x v="1"/>
    <d v="2014-04-08T00:00:00"/>
    <d v="2014-04-17T00:00:00"/>
    <n v="8"/>
  </r>
  <r>
    <x v="3"/>
    <x v="7"/>
    <d v="2014-06-26T00:00:00"/>
    <d v="2014-06-26T00:00:00"/>
    <n v="1"/>
  </r>
  <r>
    <x v="3"/>
    <x v="7"/>
    <d v="2014-08-06T00:00:00"/>
    <d v="2014-08-06T00:00:00"/>
    <n v="0.5"/>
  </r>
  <r>
    <x v="3"/>
    <x v="7"/>
    <d v="2014-08-07T00:00:00"/>
    <d v="2014-08-08T00:00:00"/>
    <n v="2"/>
  </r>
  <r>
    <x v="4"/>
    <x v="10"/>
    <d v="2014-05-07T00:00:00"/>
    <d v="2014-05-07T00:00:00"/>
    <n v="0.5"/>
  </r>
  <r>
    <x v="4"/>
    <x v="10"/>
    <d v="2014-05-08T00:00:00"/>
    <d v="2014-05-08T00:00:00"/>
    <n v="1"/>
  </r>
  <r>
    <x v="1"/>
    <x v="1"/>
    <d v="2014-05-23T00:00:00"/>
    <d v="2014-06-20T00:00:00"/>
    <n v="20"/>
  </r>
  <r>
    <x v="1"/>
    <x v="1"/>
    <d v="2014-06-21T00:00:00"/>
    <d v="2014-07-18T00:00:00"/>
    <n v="20"/>
  </r>
  <r>
    <x v="1"/>
    <x v="1"/>
    <d v="2014-07-21T00:00:00"/>
    <d v="2014-08-21T00:00:00"/>
    <n v="24"/>
  </r>
  <r>
    <x v="3"/>
    <x v="5"/>
    <d v="2014-05-27T00:00:00"/>
    <d v="2014-05-29T00:00:00"/>
    <n v="3"/>
  </r>
  <r>
    <x v="3"/>
    <x v="5"/>
    <d v="2014-06-25T00:00:00"/>
    <d v="2014-06-25T00:00:00"/>
    <n v="0.42"/>
  </r>
  <r>
    <x v="1"/>
    <x v="4"/>
    <d v="2014-06-10T00:00:00"/>
    <d v="2014-07-04T00:00:00"/>
    <n v="19"/>
  </r>
  <r>
    <x v="1"/>
    <x v="4"/>
    <d v="2014-07-07T00:00:00"/>
    <d v="2014-07-10T00:00:00"/>
    <n v="4"/>
  </r>
  <r>
    <x v="1"/>
    <x v="12"/>
    <d v="2014-06-19T00:00:00"/>
    <d v="2014-06-19T00:00:00"/>
    <n v="0.5"/>
  </r>
  <r>
    <x v="1"/>
    <x v="1"/>
    <d v="2014-07-09T00:00:00"/>
    <d v="2014-07-09T00:00:00"/>
    <n v="1"/>
  </r>
  <r>
    <x v="1"/>
    <x v="1"/>
    <d v="2014-05-07T00:00:00"/>
    <d v="2014-05-07T00:00:00"/>
    <n v="1"/>
  </r>
  <r>
    <x v="1"/>
    <x v="4"/>
    <d v="2014-07-16T00:00:00"/>
    <d v="2014-07-16T00:00:00"/>
    <n v="1"/>
  </r>
  <r>
    <x v="1"/>
    <x v="1"/>
    <d v="2014-05-12T00:00:00"/>
    <d v="2014-05-16T00:00:00"/>
    <n v="5"/>
  </r>
  <r>
    <x v="1"/>
    <x v="1"/>
    <d v="2014-04-08T00:00:00"/>
    <d v="2014-04-09T00:00:00"/>
    <n v="2"/>
  </r>
  <r>
    <x v="1"/>
    <x v="1"/>
    <d v="2014-06-27T00:00:00"/>
    <d v="2014-06-27T00:00:00"/>
    <n v="1"/>
  </r>
  <r>
    <x v="0"/>
    <x v="3"/>
    <d v="2014-06-25T00:00:00"/>
    <d v="2014-06-27T00:00:00"/>
    <n v="3"/>
  </r>
  <r>
    <x v="1"/>
    <x v="12"/>
    <d v="2014-03-11T00:00:00"/>
    <d v="2014-03-12T00:00:00"/>
    <n v="2"/>
  </r>
  <r>
    <x v="1"/>
    <x v="1"/>
    <d v="2014-03-31T00:00:00"/>
    <d v="2014-04-07T00:00:00"/>
    <n v="6"/>
  </r>
  <r>
    <x v="3"/>
    <x v="7"/>
    <d v="2014-04-14T00:00:00"/>
    <d v="2014-04-14T00:00:00"/>
    <n v="1"/>
  </r>
  <r>
    <x v="3"/>
    <x v="7"/>
    <d v="2014-08-14T00:00:00"/>
    <d v="2014-08-15T00:00:00"/>
    <n v="2"/>
  </r>
  <r>
    <x v="3"/>
    <x v="7"/>
    <d v="2014-08-19T00:00:00"/>
    <d v="2014-08-19T00:00:00"/>
    <n v="1"/>
  </r>
  <r>
    <x v="3"/>
    <x v="5"/>
    <d v="2014-06-05T00:00:00"/>
    <d v="2014-07-24T00:00:00"/>
    <n v="36"/>
  </r>
  <r>
    <x v="1"/>
    <x v="4"/>
    <d v="2014-03-31T00:00:00"/>
    <d v="2014-04-04T00:00:00"/>
    <n v="5"/>
  </r>
  <r>
    <x v="1"/>
    <x v="4"/>
    <d v="2014-08-18T00:00:00"/>
    <d v="2014-08-18T00:00:00"/>
    <n v="1"/>
  </r>
  <r>
    <x v="3"/>
    <x v="7"/>
    <d v="2014-06-12T00:00:00"/>
    <d v="2014-06-13T00:00:00"/>
    <n v="2"/>
  </r>
  <r>
    <x v="3"/>
    <x v="7"/>
    <d v="2014-08-20T00:00:00"/>
    <d v="2014-08-20T00:00:00"/>
    <n v="0.5"/>
  </r>
  <r>
    <x v="3"/>
    <x v="7"/>
    <d v="2014-08-21T00:00:00"/>
    <d v="2014-08-21T00:00:00"/>
    <n v="1"/>
  </r>
  <r>
    <x v="2"/>
    <x v="2"/>
    <d v="2014-07-15T00:00:00"/>
    <d v="2014-07-15T00:00:00"/>
    <n v="1"/>
  </r>
  <r>
    <x v="2"/>
    <x v="2"/>
    <d v="2014-08-04T00:00:00"/>
    <d v="2014-08-05T00:00:00"/>
    <n v="2"/>
  </r>
  <r>
    <x v="2"/>
    <x v="2"/>
    <d v="2014-07-31T00:00:00"/>
    <d v="2014-08-01T00:00:00"/>
    <n v="2"/>
  </r>
  <r>
    <x v="1"/>
    <x v="1"/>
    <d v="2014-05-30T00:00:00"/>
    <d v="2014-05-30T00:00:00"/>
    <n v="1"/>
  </r>
  <r>
    <x v="0"/>
    <x v="3"/>
    <d v="2014-03-12T00:00:00"/>
    <d v="2014-03-12T00:00:00"/>
    <n v="1"/>
  </r>
  <r>
    <x v="3"/>
    <x v="7"/>
    <d v="2014-07-23T00:00:00"/>
    <d v="2014-07-23T00:00:00"/>
    <n v="1"/>
  </r>
  <r>
    <x v="0"/>
    <x v="3"/>
    <d v="2014-06-16T00:00:00"/>
    <d v="2014-06-16T00:00:00"/>
    <n v="1"/>
  </r>
  <r>
    <x v="3"/>
    <x v="5"/>
    <d v="2014-03-05T00:00:00"/>
    <d v="2014-03-07T00:00:00"/>
    <n v="3"/>
  </r>
  <r>
    <x v="3"/>
    <x v="5"/>
    <d v="2014-07-28T00:00:00"/>
    <d v="2014-07-28T00:00:00"/>
    <n v="1"/>
  </r>
  <r>
    <x v="4"/>
    <x v="10"/>
    <d v="2014-04-08T00:00:00"/>
    <d v="2014-04-08T00:00:00"/>
    <n v="0.5"/>
  </r>
  <r>
    <x v="4"/>
    <x v="10"/>
    <d v="2014-04-09T00:00:00"/>
    <d v="2014-04-09T00:00:00"/>
    <n v="1"/>
  </r>
  <r>
    <x v="4"/>
    <x v="10"/>
    <d v="2014-04-10T00:00:00"/>
    <d v="2014-04-10T00:00:00"/>
    <n v="0.5"/>
  </r>
  <r>
    <x v="4"/>
    <x v="10"/>
    <d v="2014-04-11T00:00:00"/>
    <d v="2014-04-11T00:00:00"/>
    <n v="0.5"/>
  </r>
  <r>
    <x v="0"/>
    <x v="3"/>
    <d v="2014-07-21T00:00:00"/>
    <d v="2014-07-21T00:00:00"/>
    <n v="1"/>
  </r>
  <r>
    <x v="3"/>
    <x v="5"/>
    <d v="2014-04-01T00:00:00"/>
    <d v="2014-06-18T00:00:00"/>
    <n v="43"/>
  </r>
  <r>
    <x v="2"/>
    <x v="2"/>
    <d v="2014-05-27T00:00:00"/>
    <d v="2014-05-28T00:00:00"/>
    <n v="2"/>
  </r>
  <r>
    <x v="0"/>
    <x v="0"/>
    <d v="2014-04-22T00:00:00"/>
    <d v="2014-04-22T00:00:00"/>
    <n v="1"/>
  </r>
  <r>
    <x v="0"/>
    <x v="0"/>
    <d v="2014-04-23T00:00:00"/>
    <d v="2014-04-23T00:00:00"/>
    <n v="0.5"/>
  </r>
  <r>
    <x v="0"/>
    <x v="0"/>
    <d v="2014-06-24T00:00:00"/>
    <d v="2014-06-24T00:00:00"/>
    <n v="1"/>
  </r>
  <r>
    <x v="3"/>
    <x v="7"/>
    <d v="2014-08-20T00:00:00"/>
    <d v="2014-08-22T00:00:00"/>
    <n v="3"/>
  </r>
  <r>
    <x v="3"/>
    <x v="5"/>
    <d v="2014-04-01T00:00:00"/>
    <d v="2014-04-02T00:00:00"/>
    <n v="2"/>
  </r>
  <r>
    <x v="3"/>
    <x v="5"/>
    <d v="2014-04-28T00:00:00"/>
    <d v="2014-04-29T00:00:00"/>
    <n v="2"/>
  </r>
  <r>
    <x v="3"/>
    <x v="7"/>
    <d v="2014-06-13T00:00:00"/>
    <d v="2014-06-13T00:00:00"/>
    <n v="1"/>
  </r>
  <r>
    <x v="3"/>
    <x v="5"/>
    <d v="2014-05-09T00:00:00"/>
    <d v="2014-05-09T00:00:00"/>
    <n v="1"/>
  </r>
  <r>
    <x v="3"/>
    <x v="5"/>
    <d v="2014-08-26T00:00:00"/>
    <d v="2014-08-26T00:00:00"/>
    <n v="0.56000000000000005"/>
  </r>
  <r>
    <x v="3"/>
    <x v="5"/>
    <d v="2014-08-27T00:00:00"/>
    <d v="2014-08-28T00:00:00"/>
    <n v="2"/>
  </r>
  <r>
    <x v="1"/>
    <x v="1"/>
    <d v="2014-03-11T00:00:00"/>
    <d v="2014-04-08T00:00:00"/>
    <n v="21"/>
  </r>
  <r>
    <x v="1"/>
    <x v="1"/>
    <d v="2014-04-09T00:00:00"/>
    <d v="2014-05-01T00:00:00"/>
    <n v="15"/>
  </r>
  <r>
    <x v="3"/>
    <x v="5"/>
    <d v="2014-03-26T00:00:00"/>
    <d v="2014-03-27T00:00:00"/>
    <n v="2"/>
  </r>
  <r>
    <x v="3"/>
    <x v="5"/>
    <d v="2014-06-30T00:00:00"/>
    <d v="2014-07-01T00:00:00"/>
    <n v="2"/>
  </r>
  <r>
    <x v="3"/>
    <x v="5"/>
    <d v="2014-07-04T00:00:00"/>
    <d v="2014-07-07T00:00:00"/>
    <n v="2"/>
  </r>
  <r>
    <x v="3"/>
    <x v="5"/>
    <d v="2014-03-24T00:00:00"/>
    <d v="2014-06-23T00:00:00"/>
    <n v="62"/>
  </r>
  <r>
    <x v="1"/>
    <x v="1"/>
    <d v="2014-03-18T00:00:00"/>
    <d v="2014-03-21T00:00:00"/>
    <n v="4"/>
  </r>
  <r>
    <x v="2"/>
    <x v="9"/>
    <d v="2014-06-03T00:00:00"/>
    <d v="2014-06-03T00:00:00"/>
    <n v="1"/>
  </r>
  <r>
    <x v="2"/>
    <x v="9"/>
    <d v="2014-06-04T00:00:00"/>
    <d v="2014-06-05T00:00:00"/>
    <n v="2"/>
  </r>
  <r>
    <x v="2"/>
    <x v="9"/>
    <d v="2014-06-10T00:00:00"/>
    <d v="2014-06-10T00:00:00"/>
    <n v="1"/>
  </r>
  <r>
    <x v="2"/>
    <x v="9"/>
    <d v="2014-06-11T00:00:00"/>
    <d v="2014-06-11T00:00:00"/>
    <n v="1"/>
  </r>
  <r>
    <x v="2"/>
    <x v="9"/>
    <d v="2014-06-12T00:00:00"/>
    <d v="2014-06-12T00:00:00"/>
    <n v="1"/>
  </r>
  <r>
    <x v="3"/>
    <x v="5"/>
    <d v="2014-05-06T00:00:00"/>
    <d v="2014-05-15T00:00:00"/>
    <n v="7"/>
  </r>
  <r>
    <x v="3"/>
    <x v="5"/>
    <d v="2014-05-16T00:00:00"/>
    <d v="2014-05-16T00:00:00"/>
    <n v="1"/>
  </r>
  <r>
    <x v="3"/>
    <x v="5"/>
    <d v="2014-05-27T00:00:00"/>
    <d v="2014-05-27T00:00:00"/>
    <n v="1"/>
  </r>
  <r>
    <x v="3"/>
    <x v="5"/>
    <d v="2014-06-16T00:00:00"/>
    <d v="2014-06-16T00:00:00"/>
    <n v="1"/>
  </r>
  <r>
    <x v="3"/>
    <x v="5"/>
    <d v="2014-07-10T00:00:00"/>
    <d v="2014-07-10T00:00:00"/>
    <n v="1"/>
  </r>
  <r>
    <x v="0"/>
    <x v="3"/>
    <d v="2014-04-24T00:00:00"/>
    <d v="2014-04-24T00:00:00"/>
    <n v="1"/>
  </r>
  <r>
    <x v="3"/>
    <x v="7"/>
    <d v="2014-04-16T00:00:00"/>
    <d v="2014-04-16T00:00:00"/>
    <n v="1"/>
  </r>
  <r>
    <x v="3"/>
    <x v="7"/>
    <d v="2014-05-19T00:00:00"/>
    <d v="2014-05-19T00:00:00"/>
    <n v="1"/>
  </r>
  <r>
    <x v="3"/>
    <x v="5"/>
    <d v="2014-04-23T00:00:00"/>
    <d v="2014-04-24T00:00:00"/>
    <n v="2"/>
  </r>
  <r>
    <x v="3"/>
    <x v="5"/>
    <d v="2014-05-01T00:00:00"/>
    <d v="2014-05-01T00:00:00"/>
    <n v="1"/>
  </r>
  <r>
    <x v="3"/>
    <x v="5"/>
    <d v="2014-08-08T00:00:00"/>
    <d v="2014-08-08T00:00:00"/>
    <n v="1"/>
  </r>
  <r>
    <x v="1"/>
    <x v="1"/>
    <d v="2014-06-10T00:00:00"/>
    <d v="2014-06-13T00:00:00"/>
    <n v="4"/>
  </r>
  <r>
    <x v="2"/>
    <x v="2"/>
    <d v="2014-07-01T00:00:00"/>
    <d v="2014-07-07T00:00:00"/>
    <n v="3"/>
  </r>
  <r>
    <x v="1"/>
    <x v="4"/>
    <d v="2014-05-13T00:00:00"/>
    <d v="2014-05-14T00:00:00"/>
    <n v="2"/>
  </r>
  <r>
    <x v="1"/>
    <x v="4"/>
    <d v="2014-08-04T00:00:00"/>
    <d v="2014-08-07T00:00:00"/>
    <n v="4"/>
  </r>
  <r>
    <x v="3"/>
    <x v="5"/>
    <d v="2014-07-28T00:00:00"/>
    <d v="2014-07-28T00:00:00"/>
    <n v="1"/>
  </r>
  <r>
    <x v="2"/>
    <x v="2"/>
    <d v="2014-07-24T00:00:00"/>
    <d v="2014-08-01T00:00:00"/>
    <n v="7"/>
  </r>
  <r>
    <x v="3"/>
    <x v="5"/>
    <d v="2014-06-24T00:00:00"/>
    <d v="2014-06-24T00:00:00"/>
    <n v="1"/>
  </r>
  <r>
    <x v="3"/>
    <x v="7"/>
    <d v="2014-05-06T00:00:00"/>
    <d v="2014-05-13T00:00:00"/>
    <n v="6"/>
  </r>
  <r>
    <x v="3"/>
    <x v="7"/>
    <d v="2014-06-30T00:00:00"/>
    <d v="2014-06-30T00:00:00"/>
    <n v="0.5"/>
  </r>
  <r>
    <x v="3"/>
    <x v="7"/>
    <d v="2014-07-01T00:00:00"/>
    <d v="2014-07-02T00:00:00"/>
    <n v="2"/>
  </r>
  <r>
    <x v="3"/>
    <x v="7"/>
    <d v="2014-07-04T00:00:00"/>
    <d v="2014-07-04T00:00:00"/>
    <n v="0.5"/>
  </r>
  <r>
    <x v="3"/>
    <x v="7"/>
    <d v="2014-06-11T00:00:00"/>
    <d v="2014-06-11T00:00:00"/>
    <n v="1"/>
  </r>
  <r>
    <x v="3"/>
    <x v="5"/>
    <d v="2014-07-21T00:00:00"/>
    <d v="2014-07-22T00:00:00"/>
    <n v="2"/>
  </r>
  <r>
    <x v="3"/>
    <x v="5"/>
    <d v="2014-06-26T00:00:00"/>
    <d v="2014-06-26T00:00:00"/>
    <n v="1"/>
  </r>
  <r>
    <x v="3"/>
    <x v="5"/>
    <d v="2014-07-21T00:00:00"/>
    <d v="2014-07-21T00:00:00"/>
    <n v="1"/>
  </r>
  <r>
    <x v="3"/>
    <x v="13"/>
    <d v="2014-08-07T00:00:00"/>
    <d v="2014-08-07T00:00:00"/>
    <n v="1"/>
  </r>
  <r>
    <x v="3"/>
    <x v="7"/>
    <d v="2014-07-03T00:00:00"/>
    <d v="2014-07-03T00:00:00"/>
    <n v="1"/>
  </r>
  <r>
    <x v="3"/>
    <x v="5"/>
    <d v="2014-04-16T00:00:00"/>
    <d v="2014-04-16T00:00:00"/>
    <n v="1"/>
  </r>
  <r>
    <x v="7"/>
    <x v="20"/>
    <m/>
    <m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6">
  <r>
    <s v="Adult &amp; Community"/>
    <s v="ADULTS &amp; COMMUNITIES"/>
    <n v="684.5"/>
    <x v="0"/>
  </r>
  <r>
    <n v="0"/>
    <s v="CHIEF EXECUTIVE"/>
    <n v="3"/>
    <x v="1"/>
  </r>
  <r>
    <n v="0"/>
    <s v="COO &amp; FINANCE"/>
    <n v="60"/>
    <x v="1"/>
  </r>
  <r>
    <s v="Education &amp; Skills"/>
    <s v="EDUCATION &amp; SKILLS"/>
    <n v="1281"/>
    <x v="2"/>
  </r>
  <r>
    <s v="Family Services"/>
    <s v="FAMILY SERVICES"/>
    <n v="1445.68"/>
    <x v="3"/>
  </r>
  <r>
    <s v="Adult &amp; Community"/>
    <s v="PEOPLE"/>
    <n v="131"/>
    <x v="0"/>
  </r>
  <r>
    <s v="Streetscene"/>
    <s v="STREETSCENE"/>
    <n v="1467.5"/>
    <x v="4"/>
  </r>
  <r>
    <m/>
    <s v="Grand Total"/>
    <n v="5072.68"/>
    <x v="5"/>
  </r>
  <r>
    <m/>
    <m/>
    <m/>
    <x v="5"/>
  </r>
  <r>
    <m/>
    <m/>
    <m/>
    <x v="5"/>
  </r>
  <r>
    <s v="Management Unit Description"/>
    <s v="Department Description"/>
    <s v="Sum of Days"/>
    <x v="5"/>
  </r>
  <r>
    <s v="COO &amp; FINANCE"/>
    <s v="ASSURANCE"/>
    <n v="20"/>
    <x v="6"/>
  </r>
  <r>
    <m/>
    <s v="COMMERICAL &amp; CUSTOMER SERVICE"/>
    <n v="4"/>
    <x v="7"/>
  </r>
  <r>
    <m/>
    <s v="COMMS STRATEGY"/>
    <n v="4"/>
    <x v="7"/>
  </r>
  <r>
    <m/>
    <s v="DCO OFFICER"/>
    <n v="32"/>
    <x v="7"/>
  </r>
  <r>
    <s v="Grand Total"/>
    <m/>
    <n v="6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Management Unit">
  <location ref="J1:M9" firstHeaderRow="1" firstDataRow="2" firstDataCol="1"/>
  <pivotFields count="8">
    <pivotField showAll="0"/>
    <pivotField showAll="0"/>
    <pivotField dataField="1" numFmtId="166" showAll="0"/>
    <pivotField numFmtId="166" showAll="0"/>
    <pivotField dataField="1" numFmtId="169" showAll="0"/>
    <pivotField numFmtId="170" showAll="0" defaultSubtotal="0"/>
    <pivotField dataField="1" showAll="0" defaultSubtotal="0"/>
    <pivotField axis="axisRow" showAll="0">
      <items count="9">
        <item h="1" x="3"/>
        <item x="2"/>
        <item x="1"/>
        <item x="0"/>
        <item x="4"/>
        <item x="5"/>
        <item x="6"/>
        <item h="1" x="7"/>
        <item t="default"/>
      </items>
    </pivotField>
  </pivotFields>
  <rowFields count="1">
    <field x="7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ost " fld="2" baseField="0" baseItem="0"/>
    <dataField name="FTE " fld="4" baseField="0" baseItem="0"/>
    <dataField name=" Actual Pay" fld="6" baseField="0" baseItem="0"/>
  </dataFields>
  <formats count="3">
    <format dxfId="37">
      <pivotArea field="7" type="button" dataOnly="0" labelOnly="1" outline="0" axis="axisRow" fieldPosition="0"/>
    </format>
    <format dxfId="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6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H1:I9" firstHeaderRow="1" firstDataRow="1" firstDataCol="1"/>
  <pivotFields count="5">
    <pivotField axis="axisRow" showAll="0" defaultSubtotal="0">
      <items count="8">
        <item x="2"/>
        <item x="6"/>
        <item x="4"/>
        <item x="0"/>
        <item x="3"/>
        <item x="5"/>
        <item x="1"/>
        <item h="1" x="7"/>
      </items>
    </pivotField>
    <pivotField showAll="0"/>
    <pivotField showAll="0"/>
    <pivotField showAll="0"/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Days" fld="4" baseField="0" baseItem="0"/>
  </dataFields>
  <formats count="5">
    <format dxfId="8">
      <pivotArea type="all" dataOnly="0" outline="0" fieldPosition="0"/>
    </format>
    <format dxfId="7">
      <pivotArea field="0" type="button" dataOnly="0" labelOnly="1" outline="0" axis="axisRow" fieldPosition="0"/>
    </format>
    <format dxfId="6">
      <pivotArea dataOnly="0" labelOnly="1" outline="0" axis="axisValues" fieldPosition="0"/>
    </format>
    <format dxfId="5">
      <pivotArea field="0" type="button" dataOnly="0" labelOnly="1" outline="0" axis="axisRow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Management Unit">
  <location ref="I17:J25" firstHeaderRow="1" firstDataRow="1" firstDataCol="1"/>
  <pivotFields count="4">
    <pivotField showAll="0" defaultSubtotal="0"/>
    <pivotField showAll="0" defaultSubtotal="0"/>
    <pivotField dataField="1" showAll="0"/>
    <pivotField axis="axisRow" showAll="0" defaultSubtotal="0">
      <items count="9">
        <item h="1" x="1"/>
        <item x="0"/>
        <item x="7"/>
        <item x="8"/>
        <item x="2"/>
        <item x="3"/>
        <item x="6"/>
        <item x="4"/>
        <item h="1" x="5"/>
      </items>
    </pivotField>
  </pivotFields>
  <rowFields count="1">
    <field x="3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Days Lost" fld="2" baseField="0" baseItem="0" numFmtId="1"/>
  </dataFields>
  <formats count="10">
    <format dxfId="29">
      <pivotArea grandRow="1" outline="0" collapsedLevelsAreSubtotals="1" fieldPosition="0"/>
    </format>
    <format dxfId="28">
      <pivotArea dataOnly="0" labelOnly="1" grandRow="1" outline="0" fieldPosition="0"/>
    </format>
    <format dxfId="27">
      <pivotArea type="all" dataOnly="0" outline="0" fieldPosition="0"/>
    </format>
    <format dxfId="26">
      <pivotArea type="all" dataOnly="0" outline="0" fieldPosition="0"/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outline="0" collapsedLevelsAreSubtotals="1" fieldPosition="0"/>
    </format>
    <format dxfId="22">
      <pivotArea field="3" type="button" dataOnly="0" labelOnly="1" outline="0" axis="axisRow" fieldPosition="0"/>
    </format>
    <format dxfId="21">
      <pivotArea dataOnly="0" outline="0" axis="axisValues" fieldPosition="0"/>
    </format>
    <format dxfId="2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0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H10:J14" firstHeaderRow="1" firstDataRow="1" firstDataCol="2"/>
  <pivotFields count="7">
    <pivotField axis="axisRow" compact="0" outline="0" showAll="0" defaultSubtotal="0">
      <items count="7">
        <item h="1" x="4"/>
        <item h="1" x="3"/>
        <item x="2"/>
        <item h="1" x="5"/>
        <item h="1" x="1"/>
        <item h="1" x="0"/>
        <item h="1" x="6"/>
      </items>
    </pivotField>
    <pivotField axis="axisRow" compact="0" outline="0" showAll="0" defaultSubtotal="0">
      <items count="13">
        <item x="11"/>
        <item x="6"/>
        <item x="7"/>
        <item x="10"/>
        <item x="4"/>
        <item n="COMMERCIAL &amp; CUSTOMER SERVICE" x="2"/>
        <item x="9"/>
        <item x="5"/>
        <item x="1"/>
        <item x="8"/>
        <item x="3"/>
        <item x="0"/>
        <item h="1" x="12"/>
      </items>
    </pivotField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</pivotFields>
  <rowFields count="2">
    <field x="0"/>
    <field x="1"/>
  </rowFields>
  <rowItems count="4">
    <i>
      <x v="2"/>
      <x v="2"/>
    </i>
    <i r="1">
      <x v="5"/>
    </i>
    <i r="1">
      <x v="7"/>
    </i>
    <i t="grand">
      <x/>
    </i>
  </rowItems>
  <colItems count="1">
    <i/>
  </colItems>
  <dataFields count="1">
    <dataField name="Sum of Days" fld="4" baseField="0" baseItem="0"/>
  </dataFields>
  <formats count="3">
    <format dxfId="32">
      <pivotArea outline="0" collapsedLevelsAreSubtotals="1" fieldPosition="0">
        <references count="2">
          <reference field="0" count="0" selected="0"/>
          <reference field="1" count="3" selected="0">
            <x v="2"/>
            <x v="5"/>
            <x v="7"/>
          </reference>
        </references>
      </pivotArea>
    </format>
    <format dxfId="31">
      <pivotArea dataOnly="0" labelOnly="1" outline="0" fieldPosition="0">
        <references count="1">
          <reference field="0" count="0"/>
        </references>
      </pivotArea>
    </format>
    <format dxfId="30">
      <pivotArea dataOnly="0" labelOnly="1" outline="0" fieldPosition="0">
        <references count="2">
          <reference field="0" count="0" selected="0"/>
          <reference field="1" count="3">
            <x v="2"/>
            <x v="5"/>
            <x v="7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9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Management Unit">
  <location ref="I1:J8" firstHeaderRow="1" firstDataRow="1" firstDataCol="1"/>
  <pivotFields count="7">
    <pivotField axis="axisRow" showAll="0" defaultSubtotal="0">
      <items count="7">
        <item x="4"/>
        <item x="3"/>
        <item x="2"/>
        <item x="5"/>
        <item x="1"/>
        <item x="0"/>
        <item h="1" x="6"/>
      </items>
    </pivotField>
    <pivotField showAll="0"/>
    <pivotField showAll="0"/>
    <pivotField showAll="0"/>
    <pivotField dataField="1" showAll="0"/>
    <pivotField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Days" fld="4" baseField="0" baseItem="0"/>
  </dataFields>
  <formats count="2">
    <format dxfId="34">
      <pivotArea collapsedLevelsAreSubtotals="1" fieldPosition="0">
        <references count="1">
          <reference field="0" count="0"/>
        </references>
      </pivotArea>
    </format>
    <format dxfId="33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4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I1:J9" firstHeaderRow="1" firstDataRow="1" firstDataCol="1"/>
  <pivotFields count="5">
    <pivotField axis="axisRow" showAll="0" defaultSubtotal="0">
      <items count="7">
        <item x="0"/>
        <item x="6"/>
        <item x="4"/>
        <item x="2"/>
        <item x="3"/>
        <item x="1"/>
        <item x="5"/>
      </items>
    </pivotField>
    <pivotField showAll="0"/>
    <pivotField showAll="0"/>
    <pivotField showAll="0"/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Days" fld="4" baseField="0" baseItem="0"/>
  </dataFields>
  <formats count="3">
    <format dxfId="11">
      <pivotArea type="all" dataOnly="0" outline="0" fieldPosition="0"/>
    </format>
    <format dxfId="10">
      <pivotArea grandRow="1" outline="0" collapsedLevelsAreSubtotals="1" fieldPosition="0"/>
    </format>
    <format dxfId="9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3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H10:J14" firstHeaderRow="1" firstDataRow="1" firstDataCol="2"/>
  <pivotFields count="5">
    <pivotField axis="axisRow" compact="0" outline="0" showAll="0" defaultSubtotal="0">
      <items count="8">
        <item h="1" x="0"/>
        <item h="1" x="6"/>
        <item x="4"/>
        <item h="1" x="2"/>
        <item h="1" x="3"/>
        <item h="1" x="1"/>
        <item h="1" x="7"/>
        <item h="1" x="5"/>
      </items>
    </pivotField>
    <pivotField axis="axisRow" compact="0" outline="0" showAll="0" defaultSubtotal="0">
      <items count="21">
        <item x="19"/>
        <item x="0"/>
        <item x="16"/>
        <item x="13"/>
        <item x="6"/>
        <item n="COMMERCIAL &amp; CUSTOMER SERVICE" x="5"/>
        <item x="8"/>
        <item x="9"/>
        <item x="4"/>
        <item x="1"/>
        <item x="14"/>
        <item x="3"/>
        <item h="1" x="20"/>
        <item h="1" x="2"/>
        <item h="1" x="7"/>
        <item h="1" x="10"/>
        <item h="1" x="11"/>
        <item h="1" x="12"/>
        <item h="1" x="15"/>
        <item h="1" x="17"/>
        <item h="1" x="18"/>
      </items>
    </pivotField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4">
    <i>
      <x v="2"/>
      <x v="2"/>
    </i>
    <i r="1">
      <x v="5"/>
    </i>
    <i r="1">
      <x v="7"/>
    </i>
    <i t="grand">
      <x/>
    </i>
  </rowItems>
  <colItems count="1">
    <i/>
  </colItems>
  <dataFields count="1">
    <dataField name="Sum of Days" fld="4" baseField="0" baseItem="0"/>
  </dataFields>
  <formats count="6">
    <format dxfId="17">
      <pivotArea outline="0" collapsedLevelsAreSubtotals="1" fieldPosition="0">
        <references count="2">
          <reference field="0" count="0" selected="0"/>
          <reference field="1" count="3" selected="0">
            <x v="2"/>
            <x v="5"/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dataOnly="0" labelOnly="1" outline="0" axis="axisValues" fieldPosition="0"/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2">
          <reference field="0" count="0" selected="0"/>
          <reference field="1" count="3">
            <x v="2"/>
            <x v="5"/>
            <x v="7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12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Management Unit">
  <location ref="I17:J24" firstHeaderRow="1" firstDataRow="1" firstDataCol="1"/>
  <pivotFields count="4">
    <pivotField showAll="0" defaultSubtotal="0"/>
    <pivotField showAll="0"/>
    <pivotField dataField="1" showAll="0"/>
    <pivotField axis="axisRow" showAll="0" defaultSubtotal="0">
      <items count="8">
        <item h="1" x="1"/>
        <item x="0"/>
        <item x="6"/>
        <item x="7"/>
        <item x="2"/>
        <item x="3"/>
        <item x="4"/>
        <item h="1" x="5"/>
      </items>
    </pivotField>
  </pivotFields>
  <rowFields count="1">
    <field x="3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Days Lost" fld="2" baseField="0" baseItem="0"/>
  </dataFields>
  <formats count="2">
    <format dxfId="19">
      <pivotArea type="all" dataOnly="0" outline="0" fieldPosition="0"/>
    </format>
    <format dxfId="18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8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Management Unit">
  <location ref="G21:H28" firstHeaderRow="1" firstDataRow="1" firstDataCol="1"/>
  <pivotFields count="4">
    <pivotField showAll="0"/>
    <pivotField showAll="0"/>
    <pivotField dataField="1" showAll="0"/>
    <pivotField axis="axisRow" showAll="0">
      <items count="9">
        <item h="1" x="1"/>
        <item x="0"/>
        <item x="6"/>
        <item x="7"/>
        <item x="2"/>
        <item x="3"/>
        <item x="4"/>
        <item h="1" x="5"/>
        <item t="default"/>
      </items>
    </pivotField>
  </pivotFields>
  <rowFields count="1">
    <field x="3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Days Lost" fld="2" baseField="0" baseItem="0"/>
  </dataFields>
  <formats count="3">
    <format dxfId="2">
      <pivotArea type="all" dataOnly="0" outline="0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7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G12:I17" firstHeaderRow="1" firstDataRow="1" firstDataCol="2"/>
  <pivotFields count="5">
    <pivotField axis="axisRow" compact="0" outline="0" showAll="0" defaultSubtotal="0">
      <items count="8">
        <item h="1" x="2"/>
        <item h="1" x="6"/>
        <item x="4"/>
        <item h="1" x="0"/>
        <item h="1" x="3"/>
        <item h="1" x="5"/>
        <item h="1" x="1"/>
        <item h="1" x="7"/>
      </items>
    </pivotField>
    <pivotField axis="axisRow" compact="0" outline="0" showAll="0" defaultSubtotal="0">
      <items count="21">
        <item x="8"/>
        <item x="19"/>
        <item x="2"/>
        <item x="16"/>
        <item x="17"/>
        <item x="13"/>
        <item x="7"/>
        <item n="COMMERCIAL &amp; CUSTOMER SERVICE" x="6"/>
        <item x="18"/>
        <item x="9"/>
        <item x="12"/>
        <item x="10"/>
        <item x="5"/>
        <item x="3"/>
        <item x="1"/>
        <item x="0"/>
        <item x="14"/>
        <item x="15"/>
        <item x="11"/>
        <item x="4"/>
        <item x="20"/>
      </items>
    </pivotField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5">
    <i>
      <x v="2"/>
      <x v="3"/>
    </i>
    <i r="1">
      <x v="7"/>
    </i>
    <i r="1">
      <x v="8"/>
    </i>
    <i r="1">
      <x v="11"/>
    </i>
    <i t="grand">
      <x/>
    </i>
  </rowItems>
  <colItems count="1">
    <i/>
  </colItems>
  <dataFields count="1">
    <dataField name="Sum of Days" fld="4" baseField="0" baseItem="0"/>
  </dataFields>
  <formats count="1">
    <format dxfId="3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0.xml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22"/>
  <sheetViews>
    <sheetView showGridLines="0" tabSelected="1" zoomScale="70" zoomScaleNormal="70" workbookViewId="0">
      <pane xSplit="1" ySplit="2" topLeftCell="B3" activePane="bottomRight" state="frozen"/>
      <selection activeCell="D15" sqref="D15"/>
      <selection pane="topRight" activeCell="D15" sqref="D15"/>
      <selection pane="bottomLeft" activeCell="D15" sqref="D15"/>
      <selection pane="bottomRight" activeCell="I31" sqref="I31"/>
    </sheetView>
  </sheetViews>
  <sheetFormatPr defaultRowHeight="12.75" x14ac:dyDescent="0.2"/>
  <cols>
    <col min="1" max="1" width="35.5703125" style="1" bestFit="1" customWidth="1"/>
    <col min="2" max="16" width="13.28515625" style="1" customWidth="1"/>
    <col min="17" max="16384" width="9.140625" style="1"/>
  </cols>
  <sheetData>
    <row r="1" spans="1:13" ht="21" customHeight="1" x14ac:dyDescent="0.2">
      <c r="A1" s="6" t="s">
        <v>0</v>
      </c>
    </row>
    <row r="2" spans="1:13" ht="27.75" customHeight="1" x14ac:dyDescent="0.2">
      <c r="A2" s="6" t="s">
        <v>1</v>
      </c>
    </row>
    <row r="3" spans="1:13" ht="13.5" thickBo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2">
      <c r="A4" s="181" t="s">
        <v>11</v>
      </c>
      <c r="B4" s="184" t="s">
        <v>12</v>
      </c>
      <c r="C4" s="185"/>
      <c r="D4" s="185"/>
      <c r="E4" s="186"/>
      <c r="F4" s="184" t="s">
        <v>29</v>
      </c>
      <c r="G4" s="185"/>
      <c r="H4" s="185"/>
      <c r="I4" s="185"/>
      <c r="J4" s="184" t="s">
        <v>30</v>
      </c>
      <c r="K4" s="185"/>
      <c r="L4" s="185"/>
      <c r="M4" s="187"/>
    </row>
    <row r="5" spans="1:13" ht="25.5" x14ac:dyDescent="0.2">
      <c r="A5" s="182"/>
      <c r="B5" s="20" t="s">
        <v>3</v>
      </c>
      <c r="C5" s="20" t="s">
        <v>31</v>
      </c>
      <c r="D5" s="20" t="s">
        <v>13</v>
      </c>
      <c r="E5" s="21" t="s">
        <v>14</v>
      </c>
      <c r="F5" s="20" t="s">
        <v>3</v>
      </c>
      <c r="G5" s="20" t="s">
        <v>31</v>
      </c>
      <c r="H5" s="20" t="s">
        <v>13</v>
      </c>
      <c r="I5" s="21" t="s">
        <v>14</v>
      </c>
      <c r="J5" s="21" t="s">
        <v>3</v>
      </c>
      <c r="K5" s="20" t="s">
        <v>31</v>
      </c>
      <c r="L5" s="20" t="s">
        <v>13</v>
      </c>
      <c r="M5" s="49" t="s">
        <v>14</v>
      </c>
    </row>
    <row r="6" spans="1:13" x14ac:dyDescent="0.2">
      <c r="A6" s="50" t="s">
        <v>4</v>
      </c>
      <c r="B6" s="79">
        <v>73.533299999999997</v>
      </c>
      <c r="C6" s="8">
        <v>21</v>
      </c>
      <c r="D6" s="89">
        <v>6</v>
      </c>
      <c r="E6" s="9">
        <v>8.1595685220165567E-2</v>
      </c>
      <c r="F6" s="92">
        <v>67.367719999999991</v>
      </c>
      <c r="G6" s="8">
        <v>109</v>
      </c>
      <c r="H6" s="114">
        <v>36</v>
      </c>
      <c r="I6" s="9">
        <v>0.53438056089771191</v>
      </c>
      <c r="J6" s="92">
        <v>67.367719999999991</v>
      </c>
      <c r="K6" s="7">
        <v>260</v>
      </c>
      <c r="L6" s="122">
        <v>40</v>
      </c>
      <c r="M6" s="51">
        <v>0.59375617877523545</v>
      </c>
    </row>
    <row r="7" spans="1:13" x14ac:dyDescent="0.2">
      <c r="A7" s="52" t="s">
        <v>5</v>
      </c>
      <c r="B7" s="79">
        <v>36.694400000000002</v>
      </c>
      <c r="C7" s="8">
        <v>21</v>
      </c>
      <c r="D7" s="89">
        <v>6</v>
      </c>
      <c r="E7" s="10">
        <v>0.16351268858463416</v>
      </c>
      <c r="F7" s="92">
        <v>36.266640000000002</v>
      </c>
      <c r="G7" s="8">
        <v>109</v>
      </c>
      <c r="H7" s="114">
        <v>20</v>
      </c>
      <c r="I7" s="10">
        <v>0.55147099372867181</v>
      </c>
      <c r="J7" s="92">
        <v>36.266640000000002</v>
      </c>
      <c r="K7" s="7">
        <v>260</v>
      </c>
      <c r="L7" s="122">
        <v>20</v>
      </c>
      <c r="M7" s="53">
        <v>0.55147099372867181</v>
      </c>
    </row>
    <row r="8" spans="1:13" x14ac:dyDescent="0.2">
      <c r="A8" s="52" t="s">
        <v>6</v>
      </c>
      <c r="B8" s="79">
        <v>689.27610000000004</v>
      </c>
      <c r="C8" s="8">
        <v>21</v>
      </c>
      <c r="D8" s="89">
        <v>202.06</v>
      </c>
      <c r="E8" s="10">
        <v>0.29314813033557957</v>
      </c>
      <c r="F8" s="92">
        <v>670.62436000000002</v>
      </c>
      <c r="G8" s="8">
        <v>109</v>
      </c>
      <c r="H8" s="114">
        <v>1261.68</v>
      </c>
      <c r="I8" s="10">
        <v>1.8813512828552783</v>
      </c>
      <c r="J8" s="92">
        <v>670.62436000000002</v>
      </c>
      <c r="K8" s="7">
        <v>260</v>
      </c>
      <c r="L8" s="122">
        <v>1445.68</v>
      </c>
      <c r="M8" s="53">
        <v>2.1557224673437152</v>
      </c>
    </row>
    <row r="9" spans="1:13" x14ac:dyDescent="0.2">
      <c r="A9" s="52" t="s">
        <v>7</v>
      </c>
      <c r="B9" s="79">
        <v>269.11380000000003</v>
      </c>
      <c r="C9" s="8">
        <v>21</v>
      </c>
      <c r="D9" s="89">
        <v>2</v>
      </c>
      <c r="E9" s="10">
        <v>7.43180022726445E-3</v>
      </c>
      <c r="F9" s="92">
        <v>273.35892000000001</v>
      </c>
      <c r="G9" s="8">
        <v>109</v>
      </c>
      <c r="H9" s="114">
        <v>1025</v>
      </c>
      <c r="I9" s="10">
        <v>3.7496489962720072</v>
      </c>
      <c r="J9" s="92">
        <v>273.35892000000001</v>
      </c>
      <c r="K9" s="7">
        <v>260</v>
      </c>
      <c r="L9" s="122">
        <v>1281</v>
      </c>
      <c r="M9" s="53">
        <v>4.6861466968043333</v>
      </c>
    </row>
    <row r="10" spans="1:13" x14ac:dyDescent="0.2">
      <c r="A10" s="52" t="s">
        <v>8</v>
      </c>
      <c r="B10" s="79">
        <v>265.03020000000004</v>
      </c>
      <c r="C10" s="8">
        <v>21</v>
      </c>
      <c r="D10" s="89">
        <v>46</v>
      </c>
      <c r="E10" s="10">
        <v>0.17356512578566516</v>
      </c>
      <c r="F10" s="92">
        <v>255.96618000000004</v>
      </c>
      <c r="G10" s="8">
        <v>109</v>
      </c>
      <c r="H10" s="114">
        <v>707.5</v>
      </c>
      <c r="I10" s="10">
        <v>2.7640370302045367</v>
      </c>
      <c r="J10" s="92">
        <v>255.96618000000004</v>
      </c>
      <c r="K10" s="7">
        <v>260</v>
      </c>
      <c r="L10" s="122">
        <v>815.5</v>
      </c>
      <c r="M10" s="53">
        <v>3.1859677712110246</v>
      </c>
    </row>
    <row r="11" spans="1:13" x14ac:dyDescent="0.2">
      <c r="A11" s="54" t="s">
        <v>9</v>
      </c>
      <c r="B11" s="79">
        <v>490.78060000000005</v>
      </c>
      <c r="C11" s="8">
        <v>21</v>
      </c>
      <c r="D11" s="89">
        <v>159</v>
      </c>
      <c r="E11" s="11">
        <v>0.32397368600144338</v>
      </c>
      <c r="F11" s="92">
        <v>479.18096000000043</v>
      </c>
      <c r="G11" s="8">
        <v>109</v>
      </c>
      <c r="H11" s="114">
        <v>1278.5</v>
      </c>
      <c r="I11" s="11">
        <v>2.6680943249498035</v>
      </c>
      <c r="J11" s="92">
        <v>479.18096000000043</v>
      </c>
      <c r="K11" s="7">
        <v>260</v>
      </c>
      <c r="L11" s="122">
        <v>1467.5</v>
      </c>
      <c r="M11" s="53">
        <v>3.062517342091386</v>
      </c>
    </row>
    <row r="12" spans="1:13" ht="13.5" thickBot="1" x14ac:dyDescent="0.25">
      <c r="A12" s="2" t="s">
        <v>10</v>
      </c>
      <c r="B12" s="80">
        <v>1824.4284000000002</v>
      </c>
      <c r="C12" s="12">
        <v>21</v>
      </c>
      <c r="D12" s="90">
        <v>421.06</v>
      </c>
      <c r="E12" s="13">
        <v>0.2307900929408904</v>
      </c>
      <c r="F12" s="78">
        <v>1782.7647800000004</v>
      </c>
      <c r="G12" s="12">
        <v>109</v>
      </c>
      <c r="H12" s="115">
        <v>4328.68</v>
      </c>
      <c r="I12" s="13">
        <v>2.428071301700272</v>
      </c>
      <c r="J12" s="92">
        <v>1782.7647800000004</v>
      </c>
      <c r="K12" s="12">
        <v>260</v>
      </c>
      <c r="L12" s="123">
        <v>5069.68</v>
      </c>
      <c r="M12" s="55">
        <v>2.8437178347218635</v>
      </c>
    </row>
    <row r="13" spans="1:13" ht="13.5" thickTop="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8"/>
    </row>
    <row r="14" spans="1:13" x14ac:dyDescent="0.2">
      <c r="A14" s="183" t="s">
        <v>15</v>
      </c>
      <c r="B14" s="188" t="s">
        <v>12</v>
      </c>
      <c r="C14" s="189"/>
      <c r="D14" s="190"/>
      <c r="E14" s="188" t="s">
        <v>29</v>
      </c>
      <c r="F14" s="189"/>
      <c r="G14" s="190"/>
      <c r="H14" s="188" t="s">
        <v>30</v>
      </c>
      <c r="I14" s="189"/>
      <c r="J14" s="190"/>
      <c r="K14" s="45"/>
      <c r="L14" s="47"/>
      <c r="M14" s="48"/>
    </row>
    <row r="15" spans="1:13" ht="25.5" x14ac:dyDescent="0.2">
      <c r="A15" s="182"/>
      <c r="B15" s="19" t="s">
        <v>16</v>
      </c>
      <c r="C15" s="20" t="s">
        <v>17</v>
      </c>
      <c r="D15" s="20" t="s">
        <v>102</v>
      </c>
      <c r="E15" s="19" t="s">
        <v>16</v>
      </c>
      <c r="F15" s="20" t="s">
        <v>17</v>
      </c>
      <c r="G15" s="20" t="s">
        <v>102</v>
      </c>
      <c r="H15" s="19" t="s">
        <v>16</v>
      </c>
      <c r="I15" s="20" t="s">
        <v>17</v>
      </c>
      <c r="J15" s="21" t="s">
        <v>102</v>
      </c>
      <c r="K15" s="21" t="s">
        <v>28</v>
      </c>
      <c r="L15" s="47"/>
      <c r="M15" s="48"/>
    </row>
    <row r="16" spans="1:13" x14ac:dyDescent="0.2">
      <c r="A16" s="50" t="s">
        <v>4</v>
      </c>
      <c r="B16" s="89">
        <v>6</v>
      </c>
      <c r="C16" s="16">
        <v>1139.7636162956626</v>
      </c>
      <c r="D16" s="14">
        <v>0.3</v>
      </c>
      <c r="E16" s="114">
        <v>36</v>
      </c>
      <c r="F16" s="16">
        <v>6838.581697773976</v>
      </c>
      <c r="G16" s="14">
        <v>0.33027522935779818</v>
      </c>
      <c r="H16" s="122">
        <v>40</v>
      </c>
      <c r="I16" s="16">
        <v>7598.4241086377506</v>
      </c>
      <c r="J16" s="9">
        <v>0.15384615384615385</v>
      </c>
      <c r="K16" s="15">
        <v>1.2406947890818859E-3</v>
      </c>
      <c r="L16" s="47"/>
      <c r="M16" s="48"/>
    </row>
    <row r="17" spans="1:13" x14ac:dyDescent="0.2">
      <c r="A17" s="52" t="s">
        <v>5</v>
      </c>
      <c r="B17" s="89">
        <v>6</v>
      </c>
      <c r="C17" s="16">
        <v>891.19261694092074</v>
      </c>
      <c r="D17" s="14">
        <v>0.3</v>
      </c>
      <c r="E17" s="114">
        <v>20</v>
      </c>
      <c r="F17" s="16">
        <v>2970.6420564697355</v>
      </c>
      <c r="G17" s="14">
        <v>0.1834862385321101</v>
      </c>
      <c r="H17" s="124">
        <v>20</v>
      </c>
      <c r="I17" s="16">
        <v>2970.6420564697355</v>
      </c>
      <c r="J17" s="10">
        <v>7.6923076923076927E-2</v>
      </c>
      <c r="K17" s="15">
        <v>1.6025641025641027E-3</v>
      </c>
      <c r="L17" s="47"/>
      <c r="M17" s="48"/>
    </row>
    <row r="18" spans="1:13" x14ac:dyDescent="0.2">
      <c r="A18" s="52" t="s">
        <v>6</v>
      </c>
      <c r="B18" s="89">
        <v>202.06</v>
      </c>
      <c r="C18" s="16">
        <v>18321.696515559372</v>
      </c>
      <c r="D18" s="14">
        <v>10.103</v>
      </c>
      <c r="E18" s="114">
        <v>1261.68</v>
      </c>
      <c r="F18" s="16">
        <v>114402.24715307803</v>
      </c>
      <c r="G18" s="14">
        <v>11.575045871559634</v>
      </c>
      <c r="H18" s="124">
        <v>1445.68</v>
      </c>
      <c r="I18" s="17">
        <v>131086.36156890957</v>
      </c>
      <c r="J18" s="10">
        <v>5.5603076923076928</v>
      </c>
      <c r="K18" s="15">
        <v>6.1528628398136503E-3</v>
      </c>
      <c r="L18" s="47"/>
      <c r="M18" s="48"/>
    </row>
    <row r="19" spans="1:13" x14ac:dyDescent="0.2">
      <c r="A19" s="52" t="s">
        <v>7</v>
      </c>
      <c r="B19" s="89">
        <v>2</v>
      </c>
      <c r="C19" s="16">
        <v>151.66357897771243</v>
      </c>
      <c r="D19" s="14">
        <v>0.1</v>
      </c>
      <c r="E19" s="114">
        <v>1025</v>
      </c>
      <c r="F19" s="16">
        <v>77727.584226077626</v>
      </c>
      <c r="G19" s="14">
        <v>9.4036697247706424</v>
      </c>
      <c r="H19" s="124">
        <v>1281</v>
      </c>
      <c r="I19" s="17">
        <v>97140.522335224814</v>
      </c>
      <c r="J19" s="10">
        <v>4.9269230769230772</v>
      </c>
      <c r="K19" s="15">
        <v>1.1352357320099257E-2</v>
      </c>
      <c r="L19" s="47"/>
      <c r="M19" s="48"/>
    </row>
    <row r="20" spans="1:13" x14ac:dyDescent="0.2">
      <c r="A20" s="52" t="s">
        <v>8</v>
      </c>
      <c r="B20" s="89">
        <v>46</v>
      </c>
      <c r="C20" s="16">
        <v>5614.7934061331634</v>
      </c>
      <c r="D20" s="14">
        <v>2.2999999999999998</v>
      </c>
      <c r="E20" s="114">
        <v>707.5</v>
      </c>
      <c r="F20" s="16">
        <v>86357.963800852449</v>
      </c>
      <c r="G20" s="14">
        <v>6.4908256880733948</v>
      </c>
      <c r="H20" s="124">
        <v>815.5</v>
      </c>
      <c r="I20" s="17">
        <v>99540.522232643358</v>
      </c>
      <c r="J20" s="10">
        <v>3.1365384615384615</v>
      </c>
      <c r="K20" s="15">
        <v>8.7126068376068375E-3</v>
      </c>
      <c r="L20" s="47"/>
      <c r="M20" s="48"/>
    </row>
    <row r="21" spans="1:13" x14ac:dyDescent="0.2">
      <c r="A21" s="54" t="s">
        <v>9</v>
      </c>
      <c r="B21" s="89">
        <v>159</v>
      </c>
      <c r="C21" s="16">
        <v>9678.4524916719784</v>
      </c>
      <c r="D21" s="14">
        <v>7.95</v>
      </c>
      <c r="E21" s="114">
        <v>1278.5</v>
      </c>
      <c r="F21" s="16">
        <v>77823.279940897002</v>
      </c>
      <c r="G21" s="14">
        <v>11.729357798165138</v>
      </c>
      <c r="H21" s="125">
        <v>1467.5</v>
      </c>
      <c r="I21" s="18">
        <v>89327.855544205202</v>
      </c>
      <c r="J21" s="11">
        <v>5.6442307692307692</v>
      </c>
      <c r="K21" s="15">
        <v>1.006101741395859E-2</v>
      </c>
      <c r="L21" s="47"/>
      <c r="M21" s="48"/>
    </row>
    <row r="22" spans="1:13" ht="13.5" thickBot="1" x14ac:dyDescent="0.25">
      <c r="A22" s="56" t="s">
        <v>10</v>
      </c>
      <c r="B22" s="167">
        <v>421.06</v>
      </c>
      <c r="C22" s="57">
        <v>35797.562225578804</v>
      </c>
      <c r="D22" s="58">
        <v>21.053000000000001</v>
      </c>
      <c r="E22" s="168">
        <v>4328.68</v>
      </c>
      <c r="F22" s="57">
        <v>366120.29887514887</v>
      </c>
      <c r="G22" s="59">
        <v>39.712660550458722</v>
      </c>
      <c r="H22" s="126">
        <v>5069.68</v>
      </c>
      <c r="I22" s="57">
        <v>427664.32784609043</v>
      </c>
      <c r="J22" s="60">
        <v>19.498769230769231</v>
      </c>
      <c r="K22" s="61">
        <v>8.0218925220584009E-3</v>
      </c>
      <c r="L22" s="62"/>
      <c r="M22" s="63"/>
    </row>
  </sheetData>
  <mergeCells count="8">
    <mergeCell ref="A4:A5"/>
    <mergeCell ref="A14:A15"/>
    <mergeCell ref="F4:I4"/>
    <mergeCell ref="B4:E4"/>
    <mergeCell ref="J4:M4"/>
    <mergeCell ref="B14:D14"/>
    <mergeCell ref="E14:G14"/>
    <mergeCell ref="H14:J14"/>
  </mergeCells>
  <hyperlinks>
    <hyperlink ref="B5" location="'YTD Budget'!A1" display="FTE"/>
    <hyperlink ref="D5" location="abaug" display="Days Absent"/>
    <hyperlink ref="F5" location="'YTD Budget'!A1" display="FTE"/>
    <hyperlink ref="H5" location="abytd" display="Days Absent"/>
    <hyperlink ref="J5" location="budget1" display="FTE"/>
    <hyperlink ref="C15" location="'YTD Budget'!A1" display="Cost of Absence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2" customWidth="1"/>
    <col min="2" max="6" width="12.7109375" bestFit="1" customWidth="1"/>
    <col min="7" max="7" width="4.7109375" bestFit="1" customWidth="1"/>
    <col min="8" max="8" width="4.28515625" bestFit="1" customWidth="1"/>
    <col min="9" max="10" width="4.7109375" bestFit="1" customWidth="1"/>
    <col min="11" max="12" width="4.5703125" bestFit="1" customWidth="1"/>
    <col min="13" max="13" width="4.85546875" bestFit="1" customWidth="1"/>
    <col min="14" max="14" width="12.7109375" bestFit="1" customWidth="1"/>
  </cols>
  <sheetData>
    <row r="1" spans="1:14" ht="15.75" thickBot="1" x14ac:dyDescent="0.3">
      <c r="A1" s="83" t="s">
        <v>67</v>
      </c>
      <c r="B1" s="169" t="s">
        <v>116</v>
      </c>
      <c r="C1" s="169" t="s">
        <v>66</v>
      </c>
      <c r="D1" s="169" t="s">
        <v>117</v>
      </c>
      <c r="E1" s="169" t="s">
        <v>115</v>
      </c>
      <c r="F1" s="169" t="s">
        <v>107</v>
      </c>
      <c r="G1" s="169" t="s">
        <v>109</v>
      </c>
      <c r="H1" s="169" t="s">
        <v>108</v>
      </c>
      <c r="I1" s="169" t="s">
        <v>110</v>
      </c>
      <c r="J1" s="169" t="s">
        <v>111</v>
      </c>
      <c r="K1" s="169" t="s">
        <v>112</v>
      </c>
      <c r="L1" s="169" t="s">
        <v>113</v>
      </c>
      <c r="M1" s="169" t="s">
        <v>114</v>
      </c>
      <c r="N1" s="169" t="s">
        <v>118</v>
      </c>
    </row>
    <row r="2" spans="1:14" ht="15.75" thickBot="1" x14ac:dyDescent="0.3">
      <c r="A2" s="191" t="s">
        <v>69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3"/>
    </row>
    <row r="3" spans="1:14" x14ac:dyDescent="0.25">
      <c r="A3" s="194" t="s">
        <v>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7"/>
    </row>
    <row r="4" spans="1:14" x14ac:dyDescent="0.25">
      <c r="A4" s="26" t="s">
        <v>4</v>
      </c>
      <c r="B4" s="170">
        <v>60.627699999999997</v>
      </c>
      <c r="C4" s="170">
        <v>56.210999999999999</v>
      </c>
      <c r="D4" s="69">
        <v>71.933300000000003</v>
      </c>
      <c r="E4" s="69">
        <v>74.533299999999997</v>
      </c>
      <c r="F4" s="172">
        <v>73.533299999999997</v>
      </c>
      <c r="G4" s="69"/>
      <c r="H4" s="69"/>
      <c r="I4" s="69"/>
      <c r="J4" s="69"/>
      <c r="K4" s="69"/>
      <c r="L4" s="69"/>
      <c r="M4" s="69"/>
      <c r="N4" s="173">
        <f t="shared" ref="N4:N9" si="0">AVERAGE(B4:M4)</f>
        <v>67.367719999999991</v>
      </c>
    </row>
    <row r="5" spans="1:14" x14ac:dyDescent="0.25">
      <c r="A5" s="26" t="s">
        <v>5</v>
      </c>
      <c r="B5" s="170">
        <v>36.472200000000001</v>
      </c>
      <c r="C5" s="170">
        <v>35.777799999999999</v>
      </c>
      <c r="D5" s="69">
        <v>37.694400000000002</v>
      </c>
      <c r="E5" s="69">
        <v>34.694400000000002</v>
      </c>
      <c r="F5" s="172">
        <v>36.694400000000002</v>
      </c>
      <c r="G5" s="69"/>
      <c r="H5" s="69"/>
      <c r="I5" s="69"/>
      <c r="J5" s="69"/>
      <c r="K5" s="69"/>
      <c r="L5" s="69"/>
      <c r="M5" s="69"/>
      <c r="N5" s="173">
        <f t="shared" si="0"/>
        <v>36.266640000000002</v>
      </c>
    </row>
    <row r="6" spans="1:14" x14ac:dyDescent="0.25">
      <c r="A6" s="26" t="s">
        <v>6</v>
      </c>
      <c r="B6" s="170">
        <v>620.98969999999986</v>
      </c>
      <c r="C6" s="170">
        <v>627.65649999999994</v>
      </c>
      <c r="D6" s="69">
        <v>706.51330000000007</v>
      </c>
      <c r="E6" s="69">
        <v>708.68619999999999</v>
      </c>
      <c r="F6" s="172">
        <v>689.27610000000004</v>
      </c>
      <c r="G6" s="69"/>
      <c r="H6" s="69"/>
      <c r="I6" s="69"/>
      <c r="J6" s="69"/>
      <c r="K6" s="69"/>
      <c r="L6" s="69"/>
      <c r="M6" s="69"/>
      <c r="N6" s="173">
        <f t="shared" si="0"/>
        <v>670.62436000000002</v>
      </c>
    </row>
    <row r="7" spans="1:14" x14ac:dyDescent="0.25">
      <c r="A7" s="26" t="s">
        <v>7</v>
      </c>
      <c r="B7" s="170">
        <v>263.57629999999995</v>
      </c>
      <c r="C7" s="170">
        <v>285.62830000000019</v>
      </c>
      <c r="D7" s="69">
        <v>275.16239999999999</v>
      </c>
      <c r="E7" s="69">
        <v>273.31380000000001</v>
      </c>
      <c r="F7" s="172">
        <v>269.11380000000003</v>
      </c>
      <c r="G7" s="69"/>
      <c r="H7" s="69"/>
      <c r="I7" s="69"/>
      <c r="J7" s="69"/>
      <c r="K7" s="69"/>
      <c r="L7" s="69"/>
      <c r="M7" s="69"/>
      <c r="N7" s="173">
        <f t="shared" si="0"/>
        <v>273.35892000000001</v>
      </c>
    </row>
    <row r="8" spans="1:14" x14ac:dyDescent="0.25">
      <c r="A8" s="26" t="s">
        <v>8</v>
      </c>
      <c r="B8" s="170">
        <v>225.05250000000004</v>
      </c>
      <c r="C8" s="170">
        <v>258.91000000000003</v>
      </c>
      <c r="D8" s="69">
        <v>264.80799999999999</v>
      </c>
      <c r="E8" s="69">
        <v>266.03020000000004</v>
      </c>
      <c r="F8" s="172">
        <v>265.03020000000004</v>
      </c>
      <c r="G8" s="69"/>
      <c r="H8" s="69"/>
      <c r="I8" s="69"/>
      <c r="J8" s="69"/>
      <c r="K8" s="69"/>
      <c r="L8" s="69"/>
      <c r="M8" s="69"/>
      <c r="N8" s="173">
        <f t="shared" si="0"/>
        <v>255.96618000000004</v>
      </c>
    </row>
    <row r="9" spans="1:14" ht="15.75" thickBot="1" x14ac:dyDescent="0.3">
      <c r="A9" s="81" t="s">
        <v>9</v>
      </c>
      <c r="B9" s="171">
        <v>465.37420000000031</v>
      </c>
      <c r="C9" s="171">
        <v>468.83830000000131</v>
      </c>
      <c r="D9" s="174">
        <v>478.1311</v>
      </c>
      <c r="E9" s="174">
        <v>492.78060000000005</v>
      </c>
      <c r="F9" s="175">
        <v>490.78060000000005</v>
      </c>
      <c r="G9" s="174"/>
      <c r="H9" s="174"/>
      <c r="I9" s="174"/>
      <c r="J9" s="174"/>
      <c r="K9" s="174"/>
      <c r="L9" s="174"/>
      <c r="M9" s="174"/>
      <c r="N9" s="176">
        <f t="shared" si="0"/>
        <v>479.18096000000043</v>
      </c>
    </row>
    <row r="10" spans="1:14" ht="15.75" thickBot="1" x14ac:dyDescent="0.3">
      <c r="A10" s="82" t="s">
        <v>68</v>
      </c>
      <c r="B10" s="177">
        <f>SUM(B4:B9)</f>
        <v>1672.0925999999999</v>
      </c>
      <c r="C10" s="177">
        <f>SUM(C4:C9)</f>
        <v>1733.0219000000013</v>
      </c>
      <c r="D10" s="177">
        <v>1834.2425000000001</v>
      </c>
      <c r="E10" s="177">
        <v>1850.0385000000001</v>
      </c>
      <c r="F10" s="178">
        <v>1824.4284000000002</v>
      </c>
      <c r="G10" s="179"/>
      <c r="H10" s="179"/>
      <c r="I10" s="179"/>
      <c r="J10" s="179"/>
      <c r="K10" s="179"/>
      <c r="L10" s="179"/>
      <c r="M10" s="179"/>
      <c r="N10" s="180">
        <f t="shared" ref="N10" si="1">AVERAGE(B10:M10)</f>
        <v>1782.7647800000007</v>
      </c>
    </row>
    <row r="11" spans="1:14" ht="15.75" thickBot="1" x14ac:dyDescent="0.3">
      <c r="A11" s="194" t="s">
        <v>32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7"/>
    </row>
    <row r="12" spans="1:14" x14ac:dyDescent="0.25">
      <c r="A12" s="77" t="s">
        <v>4</v>
      </c>
      <c r="B12" s="132">
        <v>2764353.3600000003</v>
      </c>
      <c r="C12" s="132">
        <v>2304598.2000000002</v>
      </c>
      <c r="D12" s="132">
        <v>3516478.9167999998</v>
      </c>
      <c r="E12" s="132">
        <v>3669343.7968000001</v>
      </c>
      <c r="F12" s="133">
        <v>3631791.7968000001</v>
      </c>
      <c r="G12" s="70"/>
      <c r="H12" s="70"/>
      <c r="I12" s="70"/>
      <c r="J12" s="70"/>
      <c r="K12" s="70"/>
      <c r="L12" s="70"/>
      <c r="M12" s="70"/>
      <c r="N12" s="134">
        <f t="shared" ref="N12:N17" si="2">AVERAGE(B12:M12)</f>
        <v>3177313.2140800003</v>
      </c>
    </row>
    <row r="13" spans="1:14" x14ac:dyDescent="0.25">
      <c r="A13" s="73" t="s">
        <v>5</v>
      </c>
      <c r="B13" s="130">
        <v>1472850</v>
      </c>
      <c r="C13" s="130">
        <v>1460314</v>
      </c>
      <c r="D13" s="130">
        <v>1486137.0623999999</v>
      </c>
      <c r="E13" s="130">
        <v>1352688.0623999999</v>
      </c>
      <c r="F13" s="131">
        <v>1417077.0623999999</v>
      </c>
      <c r="G13" s="25"/>
      <c r="H13" s="25"/>
      <c r="I13" s="25"/>
      <c r="J13" s="25"/>
      <c r="K13" s="25"/>
      <c r="L13" s="25"/>
      <c r="M13" s="25"/>
      <c r="N13" s="135">
        <f t="shared" si="2"/>
        <v>1437813.2374400001</v>
      </c>
    </row>
    <row r="14" spans="1:14" x14ac:dyDescent="0.25">
      <c r="A14" s="73" t="s">
        <v>6</v>
      </c>
      <c r="B14" s="130">
        <v>21081324</v>
      </c>
      <c r="C14" s="130">
        <v>20761173.960000001</v>
      </c>
      <c r="D14" s="130">
        <v>16645318.808010001</v>
      </c>
      <c r="E14" s="130">
        <v>16616342.970930001</v>
      </c>
      <c r="F14" s="131">
        <v>16249945.33853</v>
      </c>
      <c r="G14" s="25"/>
      <c r="H14" s="25"/>
      <c r="I14" s="25"/>
      <c r="J14" s="25"/>
      <c r="K14" s="25"/>
      <c r="L14" s="25"/>
      <c r="M14" s="25"/>
      <c r="N14" s="135">
        <f t="shared" si="2"/>
        <v>18270821.015494</v>
      </c>
    </row>
    <row r="15" spans="1:14" x14ac:dyDescent="0.25">
      <c r="A15" s="73" t="s">
        <v>7</v>
      </c>
      <c r="B15" s="130">
        <v>7809849.6000000006</v>
      </c>
      <c r="C15" s="130">
        <v>7676972.6399999997</v>
      </c>
      <c r="D15" s="130">
        <v>5651427.1073559998</v>
      </c>
      <c r="E15" s="130">
        <v>5493327.9099960001</v>
      </c>
      <c r="F15" s="131">
        <v>5307225.3874679999</v>
      </c>
      <c r="G15" s="25"/>
      <c r="H15" s="25"/>
      <c r="I15" s="25"/>
      <c r="J15" s="25"/>
      <c r="K15" s="25"/>
      <c r="L15" s="25"/>
      <c r="M15" s="25"/>
      <c r="N15" s="135">
        <f t="shared" si="2"/>
        <v>6387760.5289639998</v>
      </c>
    </row>
    <row r="16" spans="1:14" x14ac:dyDescent="0.25">
      <c r="A16" s="73" t="s">
        <v>8</v>
      </c>
      <c r="B16" s="130">
        <v>8144457.1200000001</v>
      </c>
      <c r="C16" s="130">
        <v>9497991.120000001</v>
      </c>
      <c r="D16" s="130">
        <v>8529964.7635999992</v>
      </c>
      <c r="E16" s="130">
        <v>8443012.4974000007</v>
      </c>
      <c r="F16" s="131">
        <v>8410942.4573999997</v>
      </c>
      <c r="G16" s="25"/>
      <c r="H16" s="25"/>
      <c r="I16" s="25"/>
      <c r="J16" s="25"/>
      <c r="K16" s="25"/>
      <c r="L16" s="25"/>
      <c r="M16" s="25"/>
      <c r="N16" s="135">
        <f t="shared" si="2"/>
        <v>8605273.5916800015</v>
      </c>
    </row>
    <row r="17" spans="1:14" ht="15.75" thickBot="1" x14ac:dyDescent="0.3">
      <c r="A17" s="136" t="s">
        <v>9</v>
      </c>
      <c r="B17" s="137">
        <v>7946362.0800000001</v>
      </c>
      <c r="C17" s="137">
        <v>7902884.04</v>
      </c>
      <c r="D17" s="137">
        <v>7618329.2404899998</v>
      </c>
      <c r="E17" s="137">
        <v>7804634.2354899999</v>
      </c>
      <c r="F17" s="138">
        <v>7767290.2354899999</v>
      </c>
      <c r="G17" s="75"/>
      <c r="H17" s="75"/>
      <c r="I17" s="75"/>
      <c r="J17" s="75"/>
      <c r="K17" s="75"/>
      <c r="L17" s="75"/>
      <c r="M17" s="75"/>
      <c r="N17" s="139">
        <f t="shared" si="2"/>
        <v>7807899.9662940009</v>
      </c>
    </row>
    <row r="18" spans="1:14" ht="15.75" thickBot="1" x14ac:dyDescent="0.3">
      <c r="A18" s="66" t="s">
        <v>68</v>
      </c>
      <c r="B18" s="127">
        <f>SUM(B12:B17)</f>
        <v>49219196.159999996</v>
      </c>
      <c r="C18" s="127">
        <f>SUM(C12:C17)</f>
        <v>49603933.960000001</v>
      </c>
      <c r="D18" s="127">
        <v>43447655.898656003</v>
      </c>
      <c r="E18" s="127">
        <f t="shared" ref="E18:F18" si="3">SUM(E12:E17)</f>
        <v>43379349.473016001</v>
      </c>
      <c r="F18" s="128">
        <f t="shared" si="3"/>
        <v>42784272.278088003</v>
      </c>
      <c r="G18" s="67"/>
      <c r="H18" s="67"/>
      <c r="I18" s="67"/>
      <c r="J18" s="67"/>
      <c r="K18" s="67"/>
      <c r="L18" s="67"/>
      <c r="M18" s="67"/>
      <c r="N18" s="129">
        <f t="shared" ref="N18" si="4">AVERAGE(B18:M18)</f>
        <v>45686881.553952001</v>
      </c>
    </row>
  </sheetData>
  <mergeCells count="3">
    <mergeCell ref="A2:N2"/>
    <mergeCell ref="A3:N3"/>
    <mergeCell ref="A11:N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23"/>
  <sheetViews>
    <sheetView workbookViewId="0">
      <selection activeCell="J5" sqref="J5"/>
    </sheetView>
  </sheetViews>
  <sheetFormatPr defaultRowHeight="15" x14ac:dyDescent="0.25"/>
  <cols>
    <col min="1" max="1" width="31.7109375" bestFit="1" customWidth="1"/>
    <col min="2" max="2" width="32.42578125" bestFit="1" customWidth="1"/>
    <col min="3" max="3" width="7.7109375" customWidth="1"/>
    <col min="4" max="4" width="12.28515625" customWidth="1"/>
    <col min="5" max="5" width="10.42578125" customWidth="1"/>
    <col min="6" max="7" width="20.28515625" customWidth="1"/>
    <col min="8" max="8" width="19.85546875" bestFit="1" customWidth="1"/>
    <col min="10" max="10" width="22" bestFit="1" customWidth="1"/>
    <col min="11" max="11" width="11.42578125" bestFit="1" customWidth="1"/>
    <col min="12" max="12" width="10.5703125" bestFit="1" customWidth="1"/>
    <col min="13" max="13" width="21.85546875" customWidth="1"/>
  </cols>
  <sheetData>
    <row r="1" spans="1:13" ht="25.5" x14ac:dyDescent="0.25">
      <c r="A1" s="145" t="s">
        <v>33</v>
      </c>
      <c r="B1" s="146" t="s">
        <v>34</v>
      </c>
      <c r="C1" s="147" t="s">
        <v>95</v>
      </c>
      <c r="D1" s="148" t="s">
        <v>96</v>
      </c>
      <c r="E1" s="149" t="s">
        <v>3</v>
      </c>
      <c r="F1" s="150" t="s">
        <v>98</v>
      </c>
      <c r="G1" s="150" t="s">
        <v>97</v>
      </c>
      <c r="H1" s="151" t="s">
        <v>92</v>
      </c>
      <c r="J1" s="93"/>
      <c r="K1" s="94" t="s">
        <v>65</v>
      </c>
      <c r="L1" s="70"/>
      <c r="M1" s="71"/>
    </row>
    <row r="2" spans="1:13" x14ac:dyDescent="0.25">
      <c r="A2" s="160" t="s">
        <v>21</v>
      </c>
      <c r="B2" s="154" t="s">
        <v>53</v>
      </c>
      <c r="C2" s="155">
        <v>3</v>
      </c>
      <c r="D2" s="156">
        <v>3</v>
      </c>
      <c r="E2" s="157">
        <v>3</v>
      </c>
      <c r="F2" s="158">
        <v>347661.96</v>
      </c>
      <c r="G2" s="158">
        <v>347661.96</v>
      </c>
      <c r="H2" s="152" t="str">
        <f t="shared" ref="H2:H10" si="0">VLOOKUP(B2,mumapped,2,0)</f>
        <v>Commissioning Group</v>
      </c>
      <c r="J2" s="143" t="s">
        <v>103</v>
      </c>
      <c r="K2" s="76" t="s">
        <v>105</v>
      </c>
      <c r="L2" s="76" t="s">
        <v>2</v>
      </c>
      <c r="M2" s="144" t="s">
        <v>106</v>
      </c>
    </row>
    <row r="3" spans="1:13" x14ac:dyDescent="0.25">
      <c r="A3" s="160" t="s">
        <v>73</v>
      </c>
      <c r="B3" s="154" t="s">
        <v>44</v>
      </c>
      <c r="C3" s="155">
        <v>37</v>
      </c>
      <c r="D3" s="156">
        <v>37</v>
      </c>
      <c r="E3" s="157">
        <v>36.694400000000002</v>
      </c>
      <c r="F3" s="158">
        <v>1427726</v>
      </c>
      <c r="G3" s="158">
        <v>1417077.0623999999</v>
      </c>
      <c r="H3" s="152" t="str">
        <f t="shared" si="0"/>
        <v>Chief Operating Officer</v>
      </c>
      <c r="J3" s="117" t="s">
        <v>8</v>
      </c>
      <c r="K3" s="85">
        <v>294</v>
      </c>
      <c r="L3" s="85">
        <v>265.03020000000004</v>
      </c>
      <c r="M3" s="118">
        <v>8410942.4573999997</v>
      </c>
    </row>
    <row r="4" spans="1:13" x14ac:dyDescent="0.25">
      <c r="A4" s="160" t="s">
        <v>73</v>
      </c>
      <c r="B4" s="154" t="s">
        <v>51</v>
      </c>
      <c r="C4" s="155">
        <v>4</v>
      </c>
      <c r="D4" s="156">
        <v>4</v>
      </c>
      <c r="E4" s="157">
        <v>4</v>
      </c>
      <c r="F4" s="158">
        <v>208610.04</v>
      </c>
      <c r="G4" s="158">
        <v>208610.04</v>
      </c>
      <c r="H4" s="152" t="str">
        <f t="shared" si="0"/>
        <v>Commissioning Group</v>
      </c>
      <c r="J4" s="117" t="s">
        <v>5</v>
      </c>
      <c r="K4" s="85">
        <v>37</v>
      </c>
      <c r="L4" s="85">
        <v>36.694400000000002</v>
      </c>
      <c r="M4" s="118">
        <v>1417077.0623999999</v>
      </c>
    </row>
    <row r="5" spans="1:13" x14ac:dyDescent="0.25">
      <c r="A5" s="160" t="s">
        <v>73</v>
      </c>
      <c r="B5" s="154" t="s">
        <v>120</v>
      </c>
      <c r="C5" s="155">
        <v>5</v>
      </c>
      <c r="D5" s="156">
        <v>5</v>
      </c>
      <c r="E5" s="157">
        <v>2.5555000000000003</v>
      </c>
      <c r="F5" s="158">
        <v>234802.08000000002</v>
      </c>
      <c r="G5" s="158">
        <v>200987.31150000001</v>
      </c>
      <c r="H5" s="152" t="str">
        <f t="shared" si="0"/>
        <v>Commissioning Group</v>
      </c>
      <c r="J5" s="117" t="s">
        <v>4</v>
      </c>
      <c r="K5" s="85">
        <v>78</v>
      </c>
      <c r="L5" s="85">
        <v>73.533299999999997</v>
      </c>
      <c r="M5" s="118">
        <v>3631791.7968000001</v>
      </c>
    </row>
    <row r="6" spans="1:13" x14ac:dyDescent="0.25">
      <c r="A6" s="160" t="s">
        <v>73</v>
      </c>
      <c r="B6" s="154" t="s">
        <v>64</v>
      </c>
      <c r="C6" s="155">
        <v>5</v>
      </c>
      <c r="D6" s="156">
        <v>5</v>
      </c>
      <c r="E6" s="157">
        <v>5</v>
      </c>
      <c r="F6" s="158">
        <v>212606.12</v>
      </c>
      <c r="G6" s="158">
        <v>212606.12</v>
      </c>
      <c r="H6" s="152" t="str">
        <f t="shared" si="0"/>
        <v>Commissioning Group</v>
      </c>
      <c r="J6" s="117" t="s">
        <v>7</v>
      </c>
      <c r="K6" s="85">
        <v>380</v>
      </c>
      <c r="L6" s="85">
        <v>269.11380000000003</v>
      </c>
      <c r="M6" s="118">
        <v>5305919.0678380001</v>
      </c>
    </row>
    <row r="7" spans="1:13" x14ac:dyDescent="0.25">
      <c r="A7" s="160" t="s">
        <v>73</v>
      </c>
      <c r="B7" s="154" t="s">
        <v>63</v>
      </c>
      <c r="C7" s="155">
        <v>1</v>
      </c>
      <c r="D7" s="156">
        <v>1</v>
      </c>
      <c r="E7" s="157">
        <v>1</v>
      </c>
      <c r="F7" s="158">
        <v>158463.96</v>
      </c>
      <c r="G7" s="158">
        <v>158463.96</v>
      </c>
      <c r="H7" s="152" t="str">
        <f t="shared" si="0"/>
        <v>Commissioning Group</v>
      </c>
      <c r="J7" s="117" t="s">
        <v>6</v>
      </c>
      <c r="K7" s="85">
        <v>804</v>
      </c>
      <c r="L7" s="85">
        <v>689.27610000000004</v>
      </c>
      <c r="M7" s="118">
        <v>16249945.33853</v>
      </c>
    </row>
    <row r="8" spans="1:13" x14ac:dyDescent="0.25">
      <c r="A8" s="160" t="s">
        <v>73</v>
      </c>
      <c r="B8" s="154" t="s">
        <v>62</v>
      </c>
      <c r="C8" s="155">
        <v>8</v>
      </c>
      <c r="D8" s="156">
        <v>8</v>
      </c>
      <c r="E8" s="157">
        <v>8</v>
      </c>
      <c r="F8" s="158">
        <v>410688.2</v>
      </c>
      <c r="G8" s="158">
        <v>410688.2</v>
      </c>
      <c r="H8" s="152" t="str">
        <f t="shared" si="0"/>
        <v>Commissioning Group</v>
      </c>
      <c r="J8" s="117" t="s">
        <v>9</v>
      </c>
      <c r="K8" s="85">
        <v>522</v>
      </c>
      <c r="L8" s="85">
        <v>490.78060000000005</v>
      </c>
      <c r="M8" s="118">
        <v>7767290.2354899999</v>
      </c>
    </row>
    <row r="9" spans="1:13" ht="15.75" thickBot="1" x14ac:dyDescent="0.3">
      <c r="A9" s="160" t="s">
        <v>73</v>
      </c>
      <c r="B9" s="154" t="s">
        <v>45</v>
      </c>
      <c r="C9" s="155">
        <v>50</v>
      </c>
      <c r="D9" s="156">
        <v>50</v>
      </c>
      <c r="E9" s="157">
        <v>47.977800000000002</v>
      </c>
      <c r="F9" s="158">
        <v>1975776.2000000002</v>
      </c>
      <c r="G9" s="158">
        <v>1863305.1653</v>
      </c>
      <c r="H9" s="152" t="str">
        <f t="shared" si="0"/>
        <v>Commissioning Group</v>
      </c>
      <c r="J9" s="74" t="s">
        <v>27</v>
      </c>
      <c r="K9" s="96">
        <v>2115</v>
      </c>
      <c r="L9" s="96">
        <v>1824.4284000000002</v>
      </c>
      <c r="M9" s="119">
        <v>42782965.958457999</v>
      </c>
    </row>
    <row r="10" spans="1:13" x14ac:dyDescent="0.25">
      <c r="A10" s="160" t="s">
        <v>25</v>
      </c>
      <c r="B10" s="154" t="s">
        <v>53</v>
      </c>
      <c r="C10" s="155">
        <v>2</v>
      </c>
      <c r="D10" s="156">
        <v>2</v>
      </c>
      <c r="E10" s="157">
        <v>2</v>
      </c>
      <c r="F10" s="158">
        <v>229469.04</v>
      </c>
      <c r="G10" s="158">
        <v>229469.04</v>
      </c>
      <c r="H10" s="152" t="str">
        <f t="shared" si="0"/>
        <v>Commissioning Group</v>
      </c>
    </row>
    <row r="11" spans="1:13" x14ac:dyDescent="0.25">
      <c r="A11" s="160" t="s">
        <v>22</v>
      </c>
      <c r="B11" s="25"/>
      <c r="C11" s="155">
        <v>251</v>
      </c>
      <c r="D11" s="156">
        <v>249</v>
      </c>
      <c r="E11" s="157">
        <v>228.59970000000001</v>
      </c>
      <c r="F11" s="158">
        <v>8249949.0800000001</v>
      </c>
      <c r="G11" s="159">
        <v>7280571.6833600001</v>
      </c>
      <c r="H11" s="152" t="str">
        <f t="shared" ref="H11:H23" si="1">VLOOKUP(A11,mumapped,2,0)</f>
        <v>Adult &amp; Community</v>
      </c>
    </row>
    <row r="12" spans="1:13" x14ac:dyDescent="0.25">
      <c r="A12" s="160" t="s">
        <v>18</v>
      </c>
      <c r="B12" s="25"/>
      <c r="C12" s="155">
        <v>2</v>
      </c>
      <c r="D12" s="156">
        <v>2</v>
      </c>
      <c r="E12" s="157">
        <v>1.5</v>
      </c>
      <c r="F12" s="158">
        <v>209390.04</v>
      </c>
      <c r="G12" s="159">
        <v>198501.54</v>
      </c>
      <c r="H12" s="152">
        <f t="shared" si="1"/>
        <v>0</v>
      </c>
    </row>
    <row r="13" spans="1:13" x14ac:dyDescent="0.25">
      <c r="A13" s="160" t="s">
        <v>77</v>
      </c>
      <c r="B13" s="25"/>
      <c r="C13" s="155">
        <v>5</v>
      </c>
      <c r="D13" s="156">
        <v>5</v>
      </c>
      <c r="E13" s="157">
        <v>4.1882999999999999</v>
      </c>
      <c r="F13" s="158">
        <v>37185</v>
      </c>
      <c r="G13" s="159">
        <v>28824.446039999999</v>
      </c>
      <c r="H13" s="152">
        <f t="shared" si="1"/>
        <v>0</v>
      </c>
    </row>
    <row r="14" spans="1:13" x14ac:dyDescent="0.25">
      <c r="A14" s="160" t="s">
        <v>21</v>
      </c>
      <c r="B14" s="25"/>
      <c r="C14" s="155">
        <v>38</v>
      </c>
      <c r="D14" s="156">
        <v>38</v>
      </c>
      <c r="E14" s="157">
        <v>34</v>
      </c>
      <c r="F14" s="158">
        <v>502805.96</v>
      </c>
      <c r="G14" s="159">
        <v>466943.96</v>
      </c>
      <c r="H14" s="152">
        <f t="shared" si="1"/>
        <v>0</v>
      </c>
    </row>
    <row r="15" spans="1:13" x14ac:dyDescent="0.25">
      <c r="A15" s="160" t="s">
        <v>73</v>
      </c>
      <c r="B15" s="25"/>
      <c r="C15" s="155">
        <v>110</v>
      </c>
      <c r="D15" s="156">
        <v>110</v>
      </c>
      <c r="E15" s="157">
        <v>105.2277</v>
      </c>
      <c r="F15" s="158">
        <v>4628672.5999999996</v>
      </c>
      <c r="G15" s="159">
        <v>4471737.8591999998</v>
      </c>
      <c r="H15" s="152">
        <f t="shared" si="1"/>
        <v>0</v>
      </c>
    </row>
    <row r="16" spans="1:13" x14ac:dyDescent="0.25">
      <c r="A16" s="160" t="s">
        <v>7</v>
      </c>
      <c r="B16" s="25"/>
      <c r="C16" s="155">
        <v>380</v>
      </c>
      <c r="D16" s="156">
        <v>377</v>
      </c>
      <c r="E16" s="157">
        <v>269.11380000000003</v>
      </c>
      <c r="F16" s="158">
        <v>7923390.4800000004</v>
      </c>
      <c r="G16" s="159">
        <v>5305919.0678380001</v>
      </c>
      <c r="H16" s="152" t="str">
        <f t="shared" si="1"/>
        <v>Education &amp; Skills</v>
      </c>
    </row>
    <row r="17" spans="1:8" x14ac:dyDescent="0.25">
      <c r="A17" s="160" t="s">
        <v>6</v>
      </c>
      <c r="B17" s="25"/>
      <c r="C17" s="155">
        <v>804</v>
      </c>
      <c r="D17" s="156">
        <v>723</v>
      </c>
      <c r="E17" s="157">
        <v>689.27610000000004</v>
      </c>
      <c r="F17" s="158">
        <v>22815324</v>
      </c>
      <c r="G17" s="159">
        <v>16249945.33853</v>
      </c>
      <c r="H17" s="152" t="str">
        <f t="shared" si="1"/>
        <v>Family Services</v>
      </c>
    </row>
    <row r="18" spans="1:8" x14ac:dyDescent="0.25">
      <c r="A18" s="160" t="s">
        <v>25</v>
      </c>
      <c r="B18" s="25"/>
      <c r="C18" s="155">
        <v>2</v>
      </c>
      <c r="D18" s="156">
        <v>2</v>
      </c>
      <c r="E18" s="157">
        <v>2</v>
      </c>
      <c r="F18" s="158">
        <v>229469.04</v>
      </c>
      <c r="G18" s="159">
        <v>229469.04</v>
      </c>
      <c r="H18" s="152">
        <f t="shared" si="1"/>
        <v>0</v>
      </c>
    </row>
    <row r="19" spans="1:8" x14ac:dyDescent="0.25">
      <c r="A19" s="160" t="s">
        <v>84</v>
      </c>
      <c r="B19" s="25"/>
      <c r="C19" s="155">
        <v>1</v>
      </c>
      <c r="D19" s="156">
        <v>1</v>
      </c>
      <c r="E19" s="157">
        <v>1</v>
      </c>
      <c r="F19" s="158">
        <v>0</v>
      </c>
      <c r="G19" s="159">
        <v>0</v>
      </c>
      <c r="H19" s="152">
        <f t="shared" si="1"/>
        <v>0</v>
      </c>
    </row>
    <row r="20" spans="1:8" x14ac:dyDescent="0.25">
      <c r="A20" s="160" t="s">
        <v>24</v>
      </c>
      <c r="B20" s="25"/>
      <c r="C20" s="155">
        <v>43</v>
      </c>
      <c r="D20" s="156">
        <v>43</v>
      </c>
      <c r="E20" s="157">
        <v>36.430500000000002</v>
      </c>
      <c r="F20" s="158">
        <v>1361509</v>
      </c>
      <c r="G20" s="159">
        <v>1130370.77404</v>
      </c>
      <c r="H20" s="152" t="str">
        <f t="shared" si="1"/>
        <v>Adult &amp; Community</v>
      </c>
    </row>
    <row r="21" spans="1:8" x14ac:dyDescent="0.25">
      <c r="A21" s="160" t="s">
        <v>23</v>
      </c>
      <c r="B21" s="25"/>
      <c r="C21" s="155">
        <v>1</v>
      </c>
      <c r="D21" s="156">
        <v>1</v>
      </c>
      <c r="E21" s="157">
        <v>1</v>
      </c>
      <c r="F21" s="158">
        <v>28913</v>
      </c>
      <c r="G21" s="159">
        <v>0</v>
      </c>
      <c r="H21" s="152">
        <f t="shared" si="1"/>
        <v>0</v>
      </c>
    </row>
    <row r="22" spans="1:8" x14ac:dyDescent="0.25">
      <c r="A22" s="160" t="s">
        <v>87</v>
      </c>
      <c r="B22" s="25"/>
      <c r="C22" s="155">
        <v>16</v>
      </c>
      <c r="D22" s="156">
        <v>16</v>
      </c>
      <c r="E22" s="157">
        <v>16</v>
      </c>
      <c r="F22" s="158">
        <v>0</v>
      </c>
      <c r="G22" s="159">
        <v>0</v>
      </c>
      <c r="H22" s="152">
        <f t="shared" si="1"/>
        <v>0</v>
      </c>
    </row>
    <row r="23" spans="1:8" ht="15.75" thickBot="1" x14ac:dyDescent="0.3">
      <c r="A23" s="161" t="s">
        <v>9</v>
      </c>
      <c r="B23" s="75"/>
      <c r="C23" s="162">
        <v>522</v>
      </c>
      <c r="D23" s="163">
        <v>514</v>
      </c>
      <c r="E23" s="164">
        <v>490.78060000000005</v>
      </c>
      <c r="F23" s="165">
        <v>8493979.0399999991</v>
      </c>
      <c r="G23" s="166">
        <v>7767290.2354899999</v>
      </c>
      <c r="H23" s="153" t="str">
        <f t="shared" si="1"/>
        <v>Streetscene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104"/>
  <sheetViews>
    <sheetView topLeftCell="D1" workbookViewId="0">
      <selection activeCell="I13" sqref="I11:I13"/>
      <pivotSelection pane="bottomRight" showHeader="1" axis="axisRow" dimension="1" activeRow="11" activeCol="8" previousRow="11" previousCol="8" click="1" r:id="rId2">
        <pivotArea dataOnly="0" labelOnly="1" outline="0" fieldPosition="0">
          <references count="1">
            <reference field="1" count="0"/>
          </references>
        </pivotArea>
      </pivotSelection>
    </sheetView>
  </sheetViews>
  <sheetFormatPr defaultRowHeight="15" x14ac:dyDescent="0.25"/>
  <cols>
    <col min="1" max="1" width="28.7109375" bestFit="1" customWidth="1"/>
    <col min="2" max="2" width="41.28515625" bestFit="1" customWidth="1"/>
    <col min="3" max="3" width="12.85546875" bestFit="1" customWidth="1"/>
    <col min="4" max="4" width="13.140625" bestFit="1" customWidth="1"/>
    <col min="5" max="5" width="6.140625" bestFit="1" customWidth="1"/>
    <col min="8" max="8" width="47.5703125" bestFit="1" customWidth="1"/>
    <col min="9" max="9" width="22" customWidth="1"/>
    <col min="10" max="10" width="18.5703125" bestFit="1" customWidth="1"/>
    <col min="11" max="11" width="22" bestFit="1" customWidth="1"/>
  </cols>
  <sheetData>
    <row r="1" spans="1:11" x14ac:dyDescent="0.25">
      <c r="A1" s="28" t="s">
        <v>33</v>
      </c>
      <c r="B1" s="28" t="s">
        <v>34</v>
      </c>
      <c r="C1" s="30" t="s">
        <v>71</v>
      </c>
      <c r="D1" s="30" t="s">
        <v>72</v>
      </c>
      <c r="E1" s="29" t="s">
        <v>99</v>
      </c>
      <c r="H1" t="s">
        <v>103</v>
      </c>
      <c r="I1" s="4" t="s">
        <v>103</v>
      </c>
      <c r="J1" t="s">
        <v>100</v>
      </c>
      <c r="K1" s="84" t="s">
        <v>101</v>
      </c>
    </row>
    <row r="2" spans="1:11" x14ac:dyDescent="0.25">
      <c r="A2" s="36" t="s">
        <v>41</v>
      </c>
      <c r="B2" s="36" t="s">
        <v>56</v>
      </c>
      <c r="C2" s="38">
        <v>41855</v>
      </c>
      <c r="D2" s="38">
        <v>41880</v>
      </c>
      <c r="E2" s="37">
        <v>19</v>
      </c>
      <c r="I2" s="24" t="s">
        <v>46</v>
      </c>
      <c r="J2" s="85">
        <v>46</v>
      </c>
      <c r="K2" s="25" t="str">
        <f t="shared" ref="K2:K7" si="0">VLOOKUP(I2,mumapped,2,0)</f>
        <v>Adult &amp; Community</v>
      </c>
    </row>
    <row r="3" spans="1:11" x14ac:dyDescent="0.25">
      <c r="A3" s="36" t="s">
        <v>37</v>
      </c>
      <c r="B3" s="36" t="s">
        <v>38</v>
      </c>
      <c r="C3" s="38">
        <v>41872</v>
      </c>
      <c r="D3" s="38">
        <v>41872</v>
      </c>
      <c r="E3" s="37">
        <v>1</v>
      </c>
      <c r="I3" s="24" t="s">
        <v>59</v>
      </c>
      <c r="J3" s="85">
        <v>1</v>
      </c>
      <c r="K3" s="25">
        <f t="shared" si="0"/>
        <v>0</v>
      </c>
    </row>
    <row r="4" spans="1:11" x14ac:dyDescent="0.25">
      <c r="A4" s="36" t="s">
        <v>43</v>
      </c>
      <c r="B4" s="36" t="s">
        <v>55</v>
      </c>
      <c r="C4" s="38">
        <v>41860</v>
      </c>
      <c r="D4" s="38">
        <v>41860</v>
      </c>
      <c r="E4" s="37">
        <v>1</v>
      </c>
      <c r="I4" s="24" t="s">
        <v>43</v>
      </c>
      <c r="J4" s="85">
        <v>12</v>
      </c>
      <c r="K4" s="25">
        <f t="shared" si="0"/>
        <v>0</v>
      </c>
    </row>
    <row r="5" spans="1:11" x14ac:dyDescent="0.25">
      <c r="A5" s="36" t="s">
        <v>37</v>
      </c>
      <c r="B5" s="36" t="s">
        <v>38</v>
      </c>
      <c r="C5" s="38">
        <v>41871</v>
      </c>
      <c r="D5" s="38">
        <v>41871</v>
      </c>
      <c r="E5" s="37">
        <v>1</v>
      </c>
      <c r="I5" s="24" t="s">
        <v>35</v>
      </c>
      <c r="J5" s="85">
        <v>2</v>
      </c>
      <c r="K5" s="25" t="str">
        <f t="shared" si="0"/>
        <v>Education &amp; Skills</v>
      </c>
    </row>
    <row r="6" spans="1:11" x14ac:dyDescent="0.25">
      <c r="A6" s="36" t="s">
        <v>59</v>
      </c>
      <c r="B6" s="36" t="s">
        <v>60</v>
      </c>
      <c r="C6" s="38">
        <v>41880</v>
      </c>
      <c r="D6" s="38">
        <v>41880</v>
      </c>
      <c r="E6" s="37">
        <v>1</v>
      </c>
      <c r="I6" s="24" t="s">
        <v>37</v>
      </c>
      <c r="J6" s="85">
        <v>202.06</v>
      </c>
      <c r="K6" s="25" t="str">
        <f t="shared" si="0"/>
        <v>Family Services</v>
      </c>
    </row>
    <row r="7" spans="1:11" x14ac:dyDescent="0.25">
      <c r="A7" s="36" t="s">
        <v>37</v>
      </c>
      <c r="B7" s="36" t="s">
        <v>52</v>
      </c>
      <c r="C7" s="38">
        <v>41852</v>
      </c>
      <c r="D7" s="38">
        <v>41913</v>
      </c>
      <c r="E7" s="37">
        <v>43</v>
      </c>
      <c r="I7" s="24" t="s">
        <v>41</v>
      </c>
      <c r="J7" s="85">
        <v>159</v>
      </c>
      <c r="K7" s="25" t="str">
        <f t="shared" si="0"/>
        <v>Streetscene</v>
      </c>
    </row>
    <row r="8" spans="1:11" x14ac:dyDescent="0.25">
      <c r="A8" s="36" t="s">
        <v>37</v>
      </c>
      <c r="B8" s="36" t="s">
        <v>38</v>
      </c>
      <c r="C8" s="38">
        <v>41862</v>
      </c>
      <c r="D8" s="38">
        <v>41864</v>
      </c>
      <c r="E8" s="37">
        <v>3</v>
      </c>
      <c r="I8" s="3" t="s">
        <v>27</v>
      </c>
      <c r="J8" s="5">
        <v>422.06</v>
      </c>
    </row>
    <row r="9" spans="1:11" x14ac:dyDescent="0.25">
      <c r="A9" s="36" t="s">
        <v>37</v>
      </c>
      <c r="B9" s="36" t="s">
        <v>38</v>
      </c>
      <c r="C9" s="38">
        <v>41852</v>
      </c>
      <c r="D9" s="38">
        <v>41856</v>
      </c>
      <c r="E9" s="37">
        <v>3</v>
      </c>
    </row>
    <row r="10" spans="1:11" x14ac:dyDescent="0.25">
      <c r="A10" s="36" t="s">
        <v>43</v>
      </c>
      <c r="B10" s="36" t="s">
        <v>45</v>
      </c>
      <c r="C10" s="38">
        <v>41855</v>
      </c>
      <c r="D10" s="38">
        <v>41857</v>
      </c>
      <c r="E10" s="37">
        <v>3</v>
      </c>
      <c r="H10" s="4" t="s">
        <v>33</v>
      </c>
      <c r="I10" s="4" t="s">
        <v>34</v>
      </c>
      <c r="J10" t="s">
        <v>100</v>
      </c>
      <c r="K10" s="84" t="s">
        <v>101</v>
      </c>
    </row>
    <row r="11" spans="1:11" x14ac:dyDescent="0.25">
      <c r="A11" s="36" t="s">
        <v>46</v>
      </c>
      <c r="B11" s="36" t="s">
        <v>47</v>
      </c>
      <c r="C11" s="38">
        <v>41852</v>
      </c>
      <c r="D11" s="38">
        <v>41852</v>
      </c>
      <c r="E11" s="37">
        <v>1</v>
      </c>
      <c r="H11" s="25" t="s">
        <v>43</v>
      </c>
      <c r="I11" s="25" t="s">
        <v>44</v>
      </c>
      <c r="J11" s="85">
        <v>6</v>
      </c>
      <c r="K11" s="25" t="str">
        <f>VLOOKUP(I11,mumapped,2,0)</f>
        <v>Chief Operating Officer</v>
      </c>
    </row>
    <row r="12" spans="1:11" x14ac:dyDescent="0.25">
      <c r="A12" s="36" t="s">
        <v>46</v>
      </c>
      <c r="B12" s="36" t="s">
        <v>47</v>
      </c>
      <c r="C12" s="38">
        <v>41878</v>
      </c>
      <c r="D12" s="38">
        <v>41892</v>
      </c>
      <c r="E12" s="37">
        <v>11</v>
      </c>
      <c r="H12" s="25"/>
      <c r="I12" s="25" t="s">
        <v>120</v>
      </c>
      <c r="J12" s="85">
        <v>3</v>
      </c>
      <c r="K12" s="25" t="str">
        <f>VLOOKUP(I12,mumapped,2,0)</f>
        <v>Commissioning Group</v>
      </c>
    </row>
    <row r="13" spans="1:11" x14ac:dyDescent="0.25">
      <c r="A13" s="36" t="s">
        <v>41</v>
      </c>
      <c r="B13" s="36" t="s">
        <v>56</v>
      </c>
      <c r="C13" s="38">
        <v>41862</v>
      </c>
      <c r="D13" s="38">
        <v>41870</v>
      </c>
      <c r="E13" s="37">
        <v>7</v>
      </c>
      <c r="H13" s="25"/>
      <c r="I13" s="25" t="s">
        <v>45</v>
      </c>
      <c r="J13" s="85">
        <v>3</v>
      </c>
      <c r="K13" s="25" t="str">
        <f>VLOOKUP(I13,mumapped,2,0)</f>
        <v>Commissioning Group</v>
      </c>
    </row>
    <row r="14" spans="1:11" x14ac:dyDescent="0.25">
      <c r="A14" s="36" t="s">
        <v>37</v>
      </c>
      <c r="B14" s="36" t="s">
        <v>52</v>
      </c>
      <c r="C14" s="38">
        <v>41871</v>
      </c>
      <c r="D14" s="38">
        <v>41873</v>
      </c>
      <c r="E14" s="37">
        <v>3</v>
      </c>
      <c r="H14" t="s">
        <v>27</v>
      </c>
      <c r="J14" s="5">
        <v>12</v>
      </c>
    </row>
    <row r="15" spans="1:11" x14ac:dyDescent="0.25">
      <c r="A15" s="36" t="s">
        <v>46</v>
      </c>
      <c r="B15" s="36" t="s">
        <v>47</v>
      </c>
      <c r="C15" s="38">
        <v>41869</v>
      </c>
      <c r="D15" s="38"/>
      <c r="E15" s="37">
        <v>0</v>
      </c>
    </row>
    <row r="16" spans="1:11" x14ac:dyDescent="0.25">
      <c r="A16" s="36" t="s">
        <v>37</v>
      </c>
      <c r="B16" s="36" t="s">
        <v>38</v>
      </c>
      <c r="C16" s="38">
        <v>41855</v>
      </c>
      <c r="D16" s="38">
        <v>41859</v>
      </c>
      <c r="E16" s="37">
        <v>5</v>
      </c>
    </row>
    <row r="17" spans="1:10" x14ac:dyDescent="0.25">
      <c r="A17" s="36" t="s">
        <v>37</v>
      </c>
      <c r="B17" s="36" t="s">
        <v>38</v>
      </c>
      <c r="C17" s="38">
        <v>41865</v>
      </c>
      <c r="D17" s="38">
        <v>41866</v>
      </c>
      <c r="E17" s="37">
        <v>2</v>
      </c>
      <c r="I17" s="88" t="s">
        <v>103</v>
      </c>
      <c r="J17" s="68" t="s">
        <v>104</v>
      </c>
    </row>
    <row r="18" spans="1:10" x14ac:dyDescent="0.25">
      <c r="A18" s="36" t="s">
        <v>37</v>
      </c>
      <c r="B18" s="36" t="s">
        <v>38</v>
      </c>
      <c r="C18" s="38">
        <v>41877</v>
      </c>
      <c r="D18" s="38">
        <v>41877</v>
      </c>
      <c r="E18" s="37">
        <v>0.56000000000000005</v>
      </c>
      <c r="I18" s="87" t="s">
        <v>8</v>
      </c>
      <c r="J18" s="91">
        <v>46</v>
      </c>
    </row>
    <row r="19" spans="1:10" x14ac:dyDescent="0.25">
      <c r="A19" s="36" t="s">
        <v>37</v>
      </c>
      <c r="B19" s="36" t="s">
        <v>38</v>
      </c>
      <c r="C19" s="38">
        <v>41878</v>
      </c>
      <c r="D19" s="38">
        <v>41879</v>
      </c>
      <c r="E19" s="37">
        <v>2</v>
      </c>
      <c r="I19" s="87" t="s">
        <v>5</v>
      </c>
      <c r="J19" s="91">
        <v>6</v>
      </c>
    </row>
    <row r="20" spans="1:10" x14ac:dyDescent="0.25">
      <c r="A20" s="36" t="s">
        <v>43</v>
      </c>
      <c r="B20" s="36" t="s">
        <v>44</v>
      </c>
      <c r="C20" s="38">
        <v>41869</v>
      </c>
      <c r="D20" s="38">
        <v>41869</v>
      </c>
      <c r="E20" s="37">
        <v>1</v>
      </c>
      <c r="I20" s="87" t="s">
        <v>4</v>
      </c>
      <c r="J20" s="91">
        <v>6</v>
      </c>
    </row>
    <row r="21" spans="1:10" x14ac:dyDescent="0.25">
      <c r="A21" s="36" t="s">
        <v>37</v>
      </c>
      <c r="B21" s="36" t="s">
        <v>38</v>
      </c>
      <c r="C21" s="38">
        <v>41866</v>
      </c>
      <c r="D21" s="38">
        <v>41866</v>
      </c>
      <c r="E21" s="37">
        <v>1</v>
      </c>
      <c r="I21" s="87" t="s">
        <v>7</v>
      </c>
      <c r="J21" s="91">
        <v>2</v>
      </c>
    </row>
    <row r="22" spans="1:10" x14ac:dyDescent="0.25">
      <c r="A22" s="36" t="s">
        <v>37</v>
      </c>
      <c r="B22" s="36" t="s">
        <v>38</v>
      </c>
      <c r="C22" s="38">
        <v>41877</v>
      </c>
      <c r="D22" s="38">
        <v>41877</v>
      </c>
      <c r="E22" s="37">
        <v>1</v>
      </c>
      <c r="I22" s="87" t="s">
        <v>6</v>
      </c>
      <c r="J22" s="91">
        <v>202.06</v>
      </c>
    </row>
    <row r="23" spans="1:10" x14ac:dyDescent="0.25">
      <c r="A23" s="36" t="s">
        <v>37</v>
      </c>
      <c r="B23" s="36" t="s">
        <v>52</v>
      </c>
      <c r="C23" s="38">
        <v>41863</v>
      </c>
      <c r="D23" s="38">
        <v>41863</v>
      </c>
      <c r="E23" s="37">
        <v>0.5</v>
      </c>
      <c r="I23" s="87" t="s">
        <v>101</v>
      </c>
      <c r="J23" s="91">
        <v>0</v>
      </c>
    </row>
    <row r="24" spans="1:10" x14ac:dyDescent="0.25">
      <c r="A24" s="36" t="s">
        <v>37</v>
      </c>
      <c r="B24" s="36" t="s">
        <v>52</v>
      </c>
      <c r="C24" s="38">
        <v>41864</v>
      </c>
      <c r="D24" s="38">
        <v>41864</v>
      </c>
      <c r="E24" s="37">
        <v>1</v>
      </c>
      <c r="I24" s="87" t="s">
        <v>9</v>
      </c>
      <c r="J24" s="91">
        <v>159</v>
      </c>
    </row>
    <row r="25" spans="1:10" x14ac:dyDescent="0.25">
      <c r="A25" s="36" t="s">
        <v>37</v>
      </c>
      <c r="B25" s="36" t="s">
        <v>52</v>
      </c>
      <c r="C25" s="38">
        <v>41853</v>
      </c>
      <c r="D25" s="38"/>
      <c r="E25" s="37">
        <v>0</v>
      </c>
      <c r="I25" s="87" t="s">
        <v>27</v>
      </c>
      <c r="J25" s="91">
        <v>421.06</v>
      </c>
    </row>
    <row r="26" spans="1:10" x14ac:dyDescent="0.25">
      <c r="A26" s="36" t="s">
        <v>41</v>
      </c>
      <c r="B26" s="36" t="s">
        <v>94</v>
      </c>
      <c r="C26" s="38">
        <v>41856</v>
      </c>
      <c r="D26" s="38">
        <v>41859</v>
      </c>
      <c r="E26" s="37">
        <v>4</v>
      </c>
    </row>
    <row r="27" spans="1:10" x14ac:dyDescent="0.25">
      <c r="A27" s="36" t="s">
        <v>41</v>
      </c>
      <c r="B27" s="36" t="s">
        <v>94</v>
      </c>
      <c r="C27" s="38">
        <v>41852</v>
      </c>
      <c r="D27" s="38">
        <v>41852</v>
      </c>
      <c r="E27" s="37">
        <v>1</v>
      </c>
    </row>
    <row r="28" spans="1:10" x14ac:dyDescent="0.25">
      <c r="A28" s="36" t="s">
        <v>41</v>
      </c>
      <c r="B28" s="36" t="s">
        <v>94</v>
      </c>
      <c r="C28" s="38">
        <v>41855</v>
      </c>
      <c r="D28" s="38">
        <v>41880</v>
      </c>
      <c r="E28" s="37">
        <v>19</v>
      </c>
    </row>
    <row r="29" spans="1:10" x14ac:dyDescent="0.25">
      <c r="A29" s="36" t="s">
        <v>37</v>
      </c>
      <c r="B29" s="36" t="s">
        <v>38</v>
      </c>
      <c r="C29" s="38">
        <v>41855</v>
      </c>
      <c r="D29" s="38">
        <v>41858</v>
      </c>
      <c r="E29" s="37">
        <v>4</v>
      </c>
    </row>
    <row r="30" spans="1:10" x14ac:dyDescent="0.25">
      <c r="A30" s="36" t="s">
        <v>46</v>
      </c>
      <c r="B30" s="36" t="s">
        <v>47</v>
      </c>
      <c r="C30" s="38">
        <v>41872</v>
      </c>
      <c r="D30" s="38">
        <v>41873</v>
      </c>
      <c r="E30" s="37">
        <v>2</v>
      </c>
    </row>
    <row r="31" spans="1:10" x14ac:dyDescent="0.25">
      <c r="A31" s="36" t="s">
        <v>46</v>
      </c>
      <c r="B31" s="36" t="s">
        <v>47</v>
      </c>
      <c r="C31" s="38">
        <v>41855</v>
      </c>
      <c r="D31" s="38">
        <v>41856</v>
      </c>
      <c r="E31" s="37">
        <v>2</v>
      </c>
    </row>
    <row r="32" spans="1:10" x14ac:dyDescent="0.25">
      <c r="A32" s="36" t="s">
        <v>37</v>
      </c>
      <c r="B32" s="36" t="s">
        <v>52</v>
      </c>
      <c r="C32" s="38">
        <v>41863</v>
      </c>
      <c r="D32" s="38">
        <v>41863</v>
      </c>
      <c r="E32" s="37">
        <v>1</v>
      </c>
    </row>
    <row r="33" spans="1:5" x14ac:dyDescent="0.25">
      <c r="A33" s="36" t="s">
        <v>37</v>
      </c>
      <c r="B33" s="36" t="s">
        <v>52</v>
      </c>
      <c r="C33" s="38">
        <v>41864</v>
      </c>
      <c r="D33" s="38">
        <v>41864</v>
      </c>
      <c r="E33" s="37">
        <v>1</v>
      </c>
    </row>
    <row r="34" spans="1:5" x14ac:dyDescent="0.25">
      <c r="A34" s="36" t="s">
        <v>37</v>
      </c>
      <c r="B34" s="36" t="s">
        <v>52</v>
      </c>
      <c r="C34" s="38">
        <v>41865</v>
      </c>
      <c r="D34" s="38">
        <v>41866</v>
      </c>
      <c r="E34" s="37">
        <v>2</v>
      </c>
    </row>
    <row r="35" spans="1:5" x14ac:dyDescent="0.25">
      <c r="A35" s="36" t="s">
        <v>37</v>
      </c>
      <c r="B35" s="36" t="s">
        <v>52</v>
      </c>
      <c r="C35" s="38">
        <v>41870</v>
      </c>
      <c r="D35" s="38">
        <v>41870</v>
      </c>
      <c r="E35" s="37">
        <v>1</v>
      </c>
    </row>
    <row r="36" spans="1:5" x14ac:dyDescent="0.25">
      <c r="A36" s="36" t="s">
        <v>41</v>
      </c>
      <c r="B36" s="36" t="s">
        <v>56</v>
      </c>
      <c r="C36" s="38">
        <v>41855</v>
      </c>
      <c r="D36" s="38">
        <v>41855</v>
      </c>
      <c r="E36" s="37">
        <v>1</v>
      </c>
    </row>
    <row r="37" spans="1:5" x14ac:dyDescent="0.25">
      <c r="A37" s="36" t="s">
        <v>37</v>
      </c>
      <c r="B37" s="36" t="s">
        <v>38</v>
      </c>
      <c r="C37" s="38">
        <v>41873</v>
      </c>
      <c r="D37" s="38">
        <v>41880</v>
      </c>
      <c r="E37" s="37">
        <v>5</v>
      </c>
    </row>
    <row r="38" spans="1:5" x14ac:dyDescent="0.25">
      <c r="A38" s="36" t="s">
        <v>46</v>
      </c>
      <c r="B38" s="36" t="s">
        <v>48</v>
      </c>
      <c r="C38" s="38">
        <v>41863</v>
      </c>
      <c r="D38" s="38">
        <v>41863</v>
      </c>
      <c r="E38" s="37">
        <v>1</v>
      </c>
    </row>
    <row r="39" spans="1:5" x14ac:dyDescent="0.25">
      <c r="A39" s="36" t="s">
        <v>46</v>
      </c>
      <c r="B39" s="36" t="s">
        <v>48</v>
      </c>
      <c r="C39" s="38">
        <v>41864</v>
      </c>
      <c r="D39" s="38">
        <v>41864</v>
      </c>
      <c r="E39" s="37">
        <v>1</v>
      </c>
    </row>
    <row r="40" spans="1:5" x14ac:dyDescent="0.25">
      <c r="A40" s="36" t="s">
        <v>37</v>
      </c>
      <c r="B40" s="36" t="s">
        <v>52</v>
      </c>
      <c r="C40" s="38">
        <v>41857</v>
      </c>
      <c r="D40" s="38">
        <v>41857</v>
      </c>
      <c r="E40" s="37">
        <v>0.5</v>
      </c>
    </row>
    <row r="41" spans="1:5" x14ac:dyDescent="0.25">
      <c r="A41" s="36" t="s">
        <v>37</v>
      </c>
      <c r="B41" s="36" t="s">
        <v>52</v>
      </c>
      <c r="C41" s="38">
        <v>41858</v>
      </c>
      <c r="D41" s="38">
        <v>41859</v>
      </c>
      <c r="E41" s="37">
        <v>2</v>
      </c>
    </row>
    <row r="42" spans="1:5" x14ac:dyDescent="0.25">
      <c r="A42" s="36" t="s">
        <v>41</v>
      </c>
      <c r="B42" s="36" t="s">
        <v>56</v>
      </c>
      <c r="C42" s="38">
        <v>41855</v>
      </c>
      <c r="D42" s="38">
        <v>41859</v>
      </c>
      <c r="E42" s="37">
        <v>5</v>
      </c>
    </row>
    <row r="43" spans="1:5" x14ac:dyDescent="0.25">
      <c r="A43" s="36" t="s">
        <v>41</v>
      </c>
      <c r="B43" s="36" t="s">
        <v>56</v>
      </c>
      <c r="C43" s="38">
        <v>41880</v>
      </c>
      <c r="D43" s="38">
        <v>41880</v>
      </c>
      <c r="E43" s="37">
        <v>1</v>
      </c>
    </row>
    <row r="44" spans="1:5" x14ac:dyDescent="0.25">
      <c r="A44" s="36" t="s">
        <v>41</v>
      </c>
      <c r="B44" s="36" t="s">
        <v>56</v>
      </c>
      <c r="C44" s="38">
        <v>41869</v>
      </c>
      <c r="D44" s="38">
        <v>41869</v>
      </c>
      <c r="E44" s="37">
        <v>1</v>
      </c>
    </row>
    <row r="45" spans="1:5" x14ac:dyDescent="0.25">
      <c r="A45" s="36" t="s">
        <v>46</v>
      </c>
      <c r="B45" s="36" t="s">
        <v>48</v>
      </c>
      <c r="C45" s="38">
        <v>41866</v>
      </c>
      <c r="D45" s="38">
        <v>41866</v>
      </c>
      <c r="E45" s="37">
        <v>1</v>
      </c>
    </row>
    <row r="46" spans="1:5" x14ac:dyDescent="0.25">
      <c r="A46" s="36" t="s">
        <v>46</v>
      </c>
      <c r="B46" s="36" t="s">
        <v>48</v>
      </c>
      <c r="C46" s="38">
        <v>41859</v>
      </c>
      <c r="D46" s="38">
        <v>41859</v>
      </c>
      <c r="E46" s="37">
        <v>1</v>
      </c>
    </row>
    <row r="47" spans="1:5" x14ac:dyDescent="0.25">
      <c r="A47" s="36" t="s">
        <v>46</v>
      </c>
      <c r="B47" s="36" t="s">
        <v>48</v>
      </c>
      <c r="C47" s="38">
        <v>41862</v>
      </c>
      <c r="D47" s="38">
        <v>41862</v>
      </c>
      <c r="E47" s="37">
        <v>1</v>
      </c>
    </row>
    <row r="48" spans="1:5" x14ac:dyDescent="0.25">
      <c r="A48" s="36" t="s">
        <v>37</v>
      </c>
      <c r="B48" s="36" t="s">
        <v>38</v>
      </c>
      <c r="C48" s="38">
        <v>41863</v>
      </c>
      <c r="D48" s="38">
        <v>41864</v>
      </c>
      <c r="E48" s="37">
        <v>2</v>
      </c>
    </row>
    <row r="49" spans="1:5" x14ac:dyDescent="0.25">
      <c r="A49" s="36" t="s">
        <v>37</v>
      </c>
      <c r="B49" s="36" t="s">
        <v>38</v>
      </c>
      <c r="C49" s="38">
        <v>41859</v>
      </c>
      <c r="D49" s="38">
        <v>41859</v>
      </c>
      <c r="E49" s="37">
        <v>1</v>
      </c>
    </row>
    <row r="50" spans="1:5" x14ac:dyDescent="0.25">
      <c r="A50" s="36" t="s">
        <v>37</v>
      </c>
      <c r="B50" s="36" t="s">
        <v>38</v>
      </c>
      <c r="C50" s="38">
        <v>41856</v>
      </c>
      <c r="D50" s="38">
        <v>41887</v>
      </c>
      <c r="E50" s="37">
        <v>23</v>
      </c>
    </row>
    <row r="51" spans="1:5" x14ac:dyDescent="0.25">
      <c r="A51" s="36" t="s">
        <v>37</v>
      </c>
      <c r="B51" s="36" t="s">
        <v>52</v>
      </c>
      <c r="C51" s="38">
        <v>41863</v>
      </c>
      <c r="D51" s="38">
        <v>41863</v>
      </c>
      <c r="E51" s="37">
        <v>1</v>
      </c>
    </row>
    <row r="52" spans="1:5" x14ac:dyDescent="0.25">
      <c r="A52" s="36" t="s">
        <v>37</v>
      </c>
      <c r="B52" s="36" t="s">
        <v>52</v>
      </c>
      <c r="C52" s="38">
        <v>41869</v>
      </c>
      <c r="D52" s="38">
        <v>41869</v>
      </c>
      <c r="E52" s="37">
        <v>1</v>
      </c>
    </row>
    <row r="53" spans="1:5" x14ac:dyDescent="0.25">
      <c r="A53" s="36" t="s">
        <v>37</v>
      </c>
      <c r="B53" s="36" t="s">
        <v>52</v>
      </c>
      <c r="C53" s="38">
        <v>41871</v>
      </c>
      <c r="D53" s="38">
        <v>41871</v>
      </c>
      <c r="E53" s="37">
        <v>0.5</v>
      </c>
    </row>
    <row r="54" spans="1:5" x14ac:dyDescent="0.25">
      <c r="A54" s="36" t="s">
        <v>37</v>
      </c>
      <c r="B54" s="36" t="s">
        <v>52</v>
      </c>
      <c r="C54" s="38">
        <v>41872</v>
      </c>
      <c r="D54" s="38">
        <v>41872</v>
      </c>
      <c r="E54" s="37">
        <v>1</v>
      </c>
    </row>
    <row r="55" spans="1:5" x14ac:dyDescent="0.25">
      <c r="A55" s="36" t="s">
        <v>41</v>
      </c>
      <c r="B55" s="36" t="s">
        <v>56</v>
      </c>
      <c r="C55" s="38">
        <v>41858</v>
      </c>
      <c r="D55" s="38">
        <v>41859</v>
      </c>
      <c r="E55" s="37">
        <v>2</v>
      </c>
    </row>
    <row r="56" spans="1:5" x14ac:dyDescent="0.25">
      <c r="A56" s="36" t="s">
        <v>41</v>
      </c>
      <c r="B56" s="36" t="s">
        <v>56</v>
      </c>
      <c r="C56" s="38">
        <v>41866</v>
      </c>
      <c r="D56" s="38">
        <v>41866</v>
      </c>
      <c r="E56" s="37">
        <v>1</v>
      </c>
    </row>
    <row r="57" spans="1:5" x14ac:dyDescent="0.25">
      <c r="A57" s="36" t="s">
        <v>37</v>
      </c>
      <c r="B57" s="36" t="s">
        <v>38</v>
      </c>
      <c r="C57" s="38">
        <v>41863</v>
      </c>
      <c r="D57" s="38">
        <v>41864</v>
      </c>
      <c r="E57" s="37">
        <v>2</v>
      </c>
    </row>
    <row r="58" spans="1:5" x14ac:dyDescent="0.25">
      <c r="A58" s="36" t="s">
        <v>37</v>
      </c>
      <c r="B58" s="36" t="s">
        <v>38</v>
      </c>
      <c r="C58" s="38">
        <v>41878</v>
      </c>
      <c r="D58" s="38">
        <v>41878</v>
      </c>
      <c r="E58" s="37">
        <v>1</v>
      </c>
    </row>
    <row r="59" spans="1:5" x14ac:dyDescent="0.25">
      <c r="A59" s="36" t="s">
        <v>43</v>
      </c>
      <c r="B59" s="36" t="s">
        <v>55</v>
      </c>
      <c r="C59" s="38">
        <v>41853</v>
      </c>
      <c r="D59" s="38">
        <v>41853</v>
      </c>
      <c r="E59" s="37">
        <v>1</v>
      </c>
    </row>
    <row r="60" spans="1:5" x14ac:dyDescent="0.25">
      <c r="A60" s="36" t="s">
        <v>43</v>
      </c>
      <c r="B60" s="36" t="s">
        <v>55</v>
      </c>
      <c r="C60" s="38">
        <v>41881</v>
      </c>
      <c r="D60" s="38">
        <v>41881</v>
      </c>
      <c r="E60" s="37">
        <v>1</v>
      </c>
    </row>
    <row r="61" spans="1:5" x14ac:dyDescent="0.25">
      <c r="A61" s="36" t="s">
        <v>41</v>
      </c>
      <c r="B61" s="36" t="s">
        <v>56</v>
      </c>
      <c r="C61" s="38">
        <v>41873</v>
      </c>
      <c r="D61" s="38">
        <v>41873</v>
      </c>
      <c r="E61" s="37">
        <v>1</v>
      </c>
    </row>
    <row r="62" spans="1:5" x14ac:dyDescent="0.25">
      <c r="A62" s="36" t="s">
        <v>41</v>
      </c>
      <c r="B62" s="36" t="s">
        <v>56</v>
      </c>
      <c r="C62" s="38">
        <v>41876</v>
      </c>
      <c r="D62" s="38">
        <v>41880</v>
      </c>
      <c r="E62" s="37">
        <v>4</v>
      </c>
    </row>
    <row r="63" spans="1:5" x14ac:dyDescent="0.25">
      <c r="A63" s="36" t="s">
        <v>41</v>
      </c>
      <c r="B63" s="36" t="s">
        <v>56</v>
      </c>
      <c r="C63" s="38">
        <v>41869</v>
      </c>
      <c r="D63" s="38">
        <v>41869</v>
      </c>
      <c r="E63" s="37">
        <v>1</v>
      </c>
    </row>
    <row r="64" spans="1:5" x14ac:dyDescent="0.25">
      <c r="A64" s="36" t="s">
        <v>41</v>
      </c>
      <c r="B64" s="36" t="s">
        <v>56</v>
      </c>
      <c r="C64" s="38">
        <v>41872</v>
      </c>
      <c r="D64" s="38">
        <v>41873</v>
      </c>
      <c r="E64" s="37">
        <v>2</v>
      </c>
    </row>
    <row r="65" spans="1:5" x14ac:dyDescent="0.25">
      <c r="A65" s="36" t="s">
        <v>41</v>
      </c>
      <c r="B65" s="36" t="s">
        <v>56</v>
      </c>
      <c r="C65" s="38">
        <v>41872</v>
      </c>
      <c r="D65" s="38">
        <v>41872</v>
      </c>
      <c r="E65" s="37">
        <v>1</v>
      </c>
    </row>
    <row r="66" spans="1:5" x14ac:dyDescent="0.25">
      <c r="A66" s="36" t="s">
        <v>41</v>
      </c>
      <c r="B66" s="36" t="s">
        <v>56</v>
      </c>
      <c r="C66" s="38">
        <v>41877</v>
      </c>
      <c r="D66" s="38">
        <v>41880</v>
      </c>
      <c r="E66" s="37">
        <v>4</v>
      </c>
    </row>
    <row r="67" spans="1:5" x14ac:dyDescent="0.25">
      <c r="A67" s="36" t="s">
        <v>41</v>
      </c>
      <c r="B67" s="36" t="s">
        <v>56</v>
      </c>
      <c r="C67" s="38">
        <v>41865</v>
      </c>
      <c r="D67" s="38">
        <v>41873</v>
      </c>
      <c r="E67" s="37">
        <v>7</v>
      </c>
    </row>
    <row r="68" spans="1:5" x14ac:dyDescent="0.25">
      <c r="A68" s="36" t="s">
        <v>41</v>
      </c>
      <c r="B68" s="36" t="s">
        <v>56</v>
      </c>
      <c r="C68" s="38">
        <v>41855</v>
      </c>
      <c r="D68" s="38">
        <v>41863</v>
      </c>
      <c r="E68" s="37">
        <v>7</v>
      </c>
    </row>
    <row r="69" spans="1:5" x14ac:dyDescent="0.25">
      <c r="A69" s="36" t="s">
        <v>41</v>
      </c>
      <c r="B69" s="36" t="s">
        <v>56</v>
      </c>
      <c r="C69" s="38">
        <v>41879</v>
      </c>
      <c r="D69" s="38">
        <v>41879</v>
      </c>
      <c r="E69" s="37">
        <v>1</v>
      </c>
    </row>
    <row r="70" spans="1:5" x14ac:dyDescent="0.25">
      <c r="A70" s="36" t="s">
        <v>41</v>
      </c>
      <c r="B70" s="36" t="s">
        <v>56</v>
      </c>
      <c r="C70" s="38">
        <v>41855</v>
      </c>
      <c r="D70" s="38">
        <v>41859</v>
      </c>
      <c r="E70" s="37">
        <v>5</v>
      </c>
    </row>
    <row r="71" spans="1:5" x14ac:dyDescent="0.25">
      <c r="A71" s="36" t="s">
        <v>41</v>
      </c>
      <c r="B71" s="36" t="s">
        <v>56</v>
      </c>
      <c r="C71" s="38">
        <v>41878</v>
      </c>
      <c r="D71" s="38">
        <v>41879</v>
      </c>
      <c r="E71" s="37">
        <v>2</v>
      </c>
    </row>
    <row r="72" spans="1:5" x14ac:dyDescent="0.25">
      <c r="A72" s="36" t="s">
        <v>41</v>
      </c>
      <c r="B72" s="36" t="s">
        <v>94</v>
      </c>
      <c r="C72" s="38">
        <v>41857</v>
      </c>
      <c r="D72" s="38">
        <v>41880</v>
      </c>
      <c r="E72" s="37">
        <v>17</v>
      </c>
    </row>
    <row r="73" spans="1:5" x14ac:dyDescent="0.25">
      <c r="A73" s="36" t="s">
        <v>37</v>
      </c>
      <c r="B73" s="36" t="s">
        <v>38</v>
      </c>
      <c r="C73" s="38">
        <v>41858</v>
      </c>
      <c r="D73" s="38">
        <v>41858</v>
      </c>
      <c r="E73" s="37">
        <v>0.5</v>
      </c>
    </row>
    <row r="74" spans="1:5" x14ac:dyDescent="0.25">
      <c r="A74" s="36" t="s">
        <v>37</v>
      </c>
      <c r="B74" s="36" t="s">
        <v>52</v>
      </c>
      <c r="C74" s="38">
        <v>41871</v>
      </c>
      <c r="D74" s="38">
        <v>41871</v>
      </c>
      <c r="E74" s="37">
        <v>1</v>
      </c>
    </row>
    <row r="75" spans="1:5" x14ac:dyDescent="0.25">
      <c r="A75" s="36" t="s">
        <v>37</v>
      </c>
      <c r="B75" s="36" t="s">
        <v>38</v>
      </c>
      <c r="C75" s="38">
        <v>41863</v>
      </c>
      <c r="D75" s="38">
        <v>41864</v>
      </c>
      <c r="E75" s="37">
        <v>2</v>
      </c>
    </row>
    <row r="76" spans="1:5" x14ac:dyDescent="0.25">
      <c r="A76" s="36" t="s">
        <v>46</v>
      </c>
      <c r="B76" s="36" t="s">
        <v>48</v>
      </c>
      <c r="C76" s="38">
        <v>41857</v>
      </c>
      <c r="D76" s="38">
        <v>41858</v>
      </c>
      <c r="E76" s="37">
        <v>2</v>
      </c>
    </row>
    <row r="77" spans="1:5" x14ac:dyDescent="0.25">
      <c r="A77" s="36" t="s">
        <v>46</v>
      </c>
      <c r="B77" s="36" t="s">
        <v>47</v>
      </c>
      <c r="C77" s="38">
        <v>41862</v>
      </c>
      <c r="D77" s="38">
        <v>41873</v>
      </c>
      <c r="E77" s="37">
        <v>10</v>
      </c>
    </row>
    <row r="78" spans="1:5" x14ac:dyDescent="0.25">
      <c r="A78" s="36" t="s">
        <v>41</v>
      </c>
      <c r="B78" s="36" t="s">
        <v>94</v>
      </c>
      <c r="C78" s="38">
        <v>41878</v>
      </c>
      <c r="D78" s="38">
        <v>41880</v>
      </c>
      <c r="E78" s="37">
        <v>3</v>
      </c>
    </row>
    <row r="79" spans="1:5" x14ac:dyDescent="0.25">
      <c r="A79" s="36" t="s">
        <v>37</v>
      </c>
      <c r="B79" s="36" t="s">
        <v>38</v>
      </c>
      <c r="C79" s="38">
        <v>41862</v>
      </c>
      <c r="D79" s="38">
        <v>41862</v>
      </c>
      <c r="E79" s="37">
        <v>1</v>
      </c>
    </row>
    <row r="80" spans="1:5" x14ac:dyDescent="0.25">
      <c r="A80" s="36" t="s">
        <v>37</v>
      </c>
      <c r="B80" s="36" t="s">
        <v>38</v>
      </c>
      <c r="C80" s="38">
        <v>41863</v>
      </c>
      <c r="D80" s="38">
        <v>41873</v>
      </c>
      <c r="E80" s="37">
        <v>9</v>
      </c>
    </row>
    <row r="81" spans="1:5" x14ac:dyDescent="0.25">
      <c r="A81" s="36" t="s">
        <v>43</v>
      </c>
      <c r="B81" s="36" t="s">
        <v>44</v>
      </c>
      <c r="C81" s="38">
        <v>41855</v>
      </c>
      <c r="D81" s="38">
        <v>41859</v>
      </c>
      <c r="E81" s="37">
        <v>5</v>
      </c>
    </row>
    <row r="82" spans="1:5" x14ac:dyDescent="0.25">
      <c r="A82" s="36" t="s">
        <v>37</v>
      </c>
      <c r="B82" s="36" t="s">
        <v>52</v>
      </c>
      <c r="C82" s="38">
        <v>41855</v>
      </c>
      <c r="D82" s="38">
        <v>41859</v>
      </c>
      <c r="E82" s="37">
        <v>5</v>
      </c>
    </row>
    <row r="83" spans="1:5" x14ac:dyDescent="0.25">
      <c r="A83" s="36" t="s">
        <v>37</v>
      </c>
      <c r="B83" s="36" t="s">
        <v>52</v>
      </c>
      <c r="C83" s="38">
        <v>41862</v>
      </c>
      <c r="D83" s="38">
        <v>41866</v>
      </c>
      <c r="E83" s="37">
        <v>5</v>
      </c>
    </row>
    <row r="84" spans="1:5" x14ac:dyDescent="0.25">
      <c r="A84" s="36" t="s">
        <v>37</v>
      </c>
      <c r="B84" s="36" t="s">
        <v>52</v>
      </c>
      <c r="C84" s="38">
        <v>41867</v>
      </c>
      <c r="D84" s="38">
        <v>41880</v>
      </c>
      <c r="E84" s="37">
        <v>9</v>
      </c>
    </row>
    <row r="85" spans="1:5" x14ac:dyDescent="0.25">
      <c r="A85" s="36" t="s">
        <v>37</v>
      </c>
      <c r="B85" s="36" t="s">
        <v>52</v>
      </c>
      <c r="C85" s="38">
        <v>41874</v>
      </c>
      <c r="D85" s="38">
        <v>41897</v>
      </c>
      <c r="E85" s="37">
        <v>15</v>
      </c>
    </row>
    <row r="86" spans="1:5" x14ac:dyDescent="0.25">
      <c r="A86" s="36" t="s">
        <v>37</v>
      </c>
      <c r="B86" s="36" t="s">
        <v>52</v>
      </c>
      <c r="C86" s="38">
        <v>41864</v>
      </c>
      <c r="D86" s="38">
        <v>41864</v>
      </c>
      <c r="E86" s="37">
        <v>1</v>
      </c>
    </row>
    <row r="87" spans="1:5" x14ac:dyDescent="0.25">
      <c r="A87" s="36" t="s">
        <v>37</v>
      </c>
      <c r="B87" s="36" t="s">
        <v>38</v>
      </c>
      <c r="C87" s="38">
        <v>41862</v>
      </c>
      <c r="D87" s="38">
        <v>41862</v>
      </c>
      <c r="E87" s="37">
        <v>0.5</v>
      </c>
    </row>
    <row r="88" spans="1:5" x14ac:dyDescent="0.25">
      <c r="A88" s="36" t="s">
        <v>37</v>
      </c>
      <c r="B88" s="36" t="s">
        <v>38</v>
      </c>
      <c r="C88" s="38">
        <v>41863</v>
      </c>
      <c r="D88" s="38">
        <v>41863</v>
      </c>
      <c r="E88" s="37">
        <v>1</v>
      </c>
    </row>
    <row r="89" spans="1:5" x14ac:dyDescent="0.25">
      <c r="A89" s="36" t="s">
        <v>37</v>
      </c>
      <c r="B89" s="36" t="s">
        <v>61</v>
      </c>
      <c r="C89" s="38">
        <v>41858</v>
      </c>
      <c r="D89" s="38">
        <v>41858</v>
      </c>
      <c r="E89" s="37">
        <v>1</v>
      </c>
    </row>
    <row r="90" spans="1:5" x14ac:dyDescent="0.25">
      <c r="A90" s="36" t="s">
        <v>35</v>
      </c>
      <c r="B90" s="36" t="s">
        <v>57</v>
      </c>
      <c r="C90" s="38">
        <v>41862</v>
      </c>
      <c r="D90" s="38">
        <v>41863</v>
      </c>
      <c r="E90" s="37">
        <v>2</v>
      </c>
    </row>
    <row r="91" spans="1:5" x14ac:dyDescent="0.25">
      <c r="A91" s="36" t="s">
        <v>41</v>
      </c>
      <c r="B91" s="36" t="s">
        <v>56</v>
      </c>
      <c r="C91" s="38">
        <v>41855</v>
      </c>
      <c r="D91" s="38">
        <v>41855</v>
      </c>
      <c r="E91" s="37">
        <v>1</v>
      </c>
    </row>
    <row r="92" spans="1:5" x14ac:dyDescent="0.25">
      <c r="A92" s="36" t="s">
        <v>41</v>
      </c>
      <c r="B92" s="36" t="s">
        <v>56</v>
      </c>
      <c r="C92" s="38">
        <v>41869</v>
      </c>
      <c r="D92" s="38">
        <v>41869</v>
      </c>
      <c r="E92" s="37">
        <v>1</v>
      </c>
    </row>
    <row r="93" spans="1:5" x14ac:dyDescent="0.25">
      <c r="A93" s="36" t="s">
        <v>41</v>
      </c>
      <c r="B93" s="36" t="s">
        <v>56</v>
      </c>
      <c r="C93" s="38">
        <v>41859</v>
      </c>
      <c r="D93" s="38">
        <v>41859</v>
      </c>
      <c r="E93" s="37">
        <v>1</v>
      </c>
    </row>
    <row r="94" spans="1:5" x14ac:dyDescent="0.25">
      <c r="A94" s="36" t="s">
        <v>41</v>
      </c>
      <c r="B94" s="36" t="s">
        <v>56</v>
      </c>
      <c r="C94" s="38">
        <v>41852</v>
      </c>
      <c r="D94" s="38">
        <v>41852</v>
      </c>
      <c r="E94" s="37">
        <v>1</v>
      </c>
    </row>
    <row r="95" spans="1:5" x14ac:dyDescent="0.25">
      <c r="A95" s="36" t="s">
        <v>41</v>
      </c>
      <c r="B95" s="36" t="s">
        <v>56</v>
      </c>
      <c r="C95" s="38">
        <v>41855</v>
      </c>
      <c r="D95" s="38">
        <v>41869</v>
      </c>
      <c r="E95" s="37">
        <v>11</v>
      </c>
    </row>
    <row r="96" spans="1:5" x14ac:dyDescent="0.25">
      <c r="A96" s="36" t="s">
        <v>41</v>
      </c>
      <c r="B96" s="36" t="s">
        <v>56</v>
      </c>
      <c r="C96" s="38">
        <v>41855</v>
      </c>
      <c r="D96" s="38">
        <v>41858</v>
      </c>
      <c r="E96" s="37">
        <v>4</v>
      </c>
    </row>
    <row r="97" spans="1:5" x14ac:dyDescent="0.25">
      <c r="A97" s="36" t="s">
        <v>41</v>
      </c>
      <c r="B97" s="36" t="s">
        <v>56</v>
      </c>
      <c r="C97" s="38">
        <v>41869</v>
      </c>
      <c r="D97" s="38">
        <v>41869</v>
      </c>
      <c r="E97" s="37">
        <v>1</v>
      </c>
    </row>
    <row r="98" spans="1:5" x14ac:dyDescent="0.25">
      <c r="A98" s="36" t="s">
        <v>41</v>
      </c>
      <c r="B98" s="36" t="s">
        <v>56</v>
      </c>
      <c r="C98" s="38">
        <v>41876</v>
      </c>
      <c r="D98" s="38">
        <v>41880</v>
      </c>
      <c r="E98" s="37">
        <v>4</v>
      </c>
    </row>
    <row r="99" spans="1:5" x14ac:dyDescent="0.25">
      <c r="A99" s="36" t="s">
        <v>41</v>
      </c>
      <c r="B99" s="36" t="s">
        <v>56</v>
      </c>
      <c r="C99" s="38">
        <v>41855</v>
      </c>
      <c r="D99" s="38">
        <v>41880</v>
      </c>
      <c r="E99" s="37">
        <v>19</v>
      </c>
    </row>
    <row r="100" spans="1:5" x14ac:dyDescent="0.25">
      <c r="A100" s="36" t="s">
        <v>46</v>
      </c>
      <c r="B100" s="36" t="s">
        <v>47</v>
      </c>
      <c r="C100" s="38">
        <v>41855</v>
      </c>
      <c r="D100" s="38">
        <v>41871</v>
      </c>
      <c r="E100" s="37">
        <v>13</v>
      </c>
    </row>
    <row r="101" spans="1:5" x14ac:dyDescent="0.25">
      <c r="A101" s="36" t="s">
        <v>37</v>
      </c>
      <c r="B101" s="36" t="s">
        <v>61</v>
      </c>
      <c r="C101" s="38">
        <v>41869</v>
      </c>
      <c r="D101" s="38">
        <v>41908</v>
      </c>
      <c r="E101" s="37">
        <v>29</v>
      </c>
    </row>
    <row r="102" spans="1:5" x14ac:dyDescent="0.25">
      <c r="A102" s="36" t="s">
        <v>37</v>
      </c>
      <c r="B102" s="36" t="s">
        <v>52</v>
      </c>
      <c r="C102" s="38">
        <v>41871</v>
      </c>
      <c r="D102" s="38">
        <v>41873</v>
      </c>
      <c r="E102" s="37">
        <v>3</v>
      </c>
    </row>
    <row r="103" spans="1:5" x14ac:dyDescent="0.25">
      <c r="A103" s="36" t="s">
        <v>37</v>
      </c>
      <c r="B103" s="36" t="s">
        <v>52</v>
      </c>
      <c r="C103" s="38">
        <v>41871</v>
      </c>
      <c r="D103" s="38">
        <v>41871</v>
      </c>
      <c r="E103" s="37">
        <v>1</v>
      </c>
    </row>
    <row r="104" spans="1:5" x14ac:dyDescent="0.25">
      <c r="A104" s="36" t="s">
        <v>37</v>
      </c>
      <c r="B104" s="36" t="s">
        <v>52</v>
      </c>
      <c r="C104" s="38">
        <v>41872</v>
      </c>
      <c r="D104" s="38">
        <v>41873</v>
      </c>
      <c r="E104" s="37">
        <v>2</v>
      </c>
    </row>
  </sheetData>
  <pageMargins left="0.7" right="0.7" top="0.75" bottom="0.75" header="0.3" footer="0.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7"/>
  <sheetViews>
    <sheetView topLeftCell="B1" workbookViewId="0">
      <selection activeCell="E30" sqref="E30"/>
    </sheetView>
  </sheetViews>
  <sheetFormatPr defaultRowHeight="15" x14ac:dyDescent="0.25"/>
  <cols>
    <col min="1" max="1" width="28.7109375" bestFit="1" customWidth="1"/>
    <col min="2" max="2" width="43.7109375" bestFit="1" customWidth="1"/>
    <col min="3" max="3" width="13.140625" bestFit="1" customWidth="1"/>
    <col min="4" max="4" width="13.28515625" bestFit="1" customWidth="1"/>
    <col min="5" max="5" width="7.28515625" bestFit="1" customWidth="1"/>
    <col min="8" max="8" width="28.28515625" bestFit="1" customWidth="1"/>
    <col min="9" max="9" width="33.28515625" bestFit="1" customWidth="1"/>
    <col min="10" max="10" width="18.5703125" bestFit="1" customWidth="1"/>
    <col min="11" max="11" width="22" bestFit="1" customWidth="1"/>
  </cols>
  <sheetData>
    <row r="1" spans="1:11" x14ac:dyDescent="0.25">
      <c r="A1" s="28" t="s">
        <v>33</v>
      </c>
      <c r="B1" s="28" t="s">
        <v>34</v>
      </c>
      <c r="C1" s="30" t="s">
        <v>71</v>
      </c>
      <c r="D1" s="30" t="s">
        <v>72</v>
      </c>
      <c r="E1" s="29" t="s">
        <v>99</v>
      </c>
      <c r="H1" s="102" t="s">
        <v>33</v>
      </c>
      <c r="I1" s="94" t="s">
        <v>26</v>
      </c>
      <c r="J1" s="70" t="s">
        <v>100</v>
      </c>
      <c r="K1" s="103" t="s">
        <v>90</v>
      </c>
    </row>
    <row r="2" spans="1:11" x14ac:dyDescent="0.25">
      <c r="A2" s="42" t="s">
        <v>46</v>
      </c>
      <c r="B2" s="42" t="s">
        <v>47</v>
      </c>
      <c r="C2" s="44">
        <v>41758</v>
      </c>
      <c r="D2" s="44">
        <v>41787</v>
      </c>
      <c r="E2" s="43">
        <v>20</v>
      </c>
      <c r="H2" s="72"/>
      <c r="I2" s="24" t="s">
        <v>46</v>
      </c>
      <c r="J2" s="85">
        <v>576.5</v>
      </c>
      <c r="K2" s="95" t="str">
        <f t="shared" ref="K2:K8" si="0">VLOOKUP(I2,mumapped,2,0)</f>
        <v>Adult &amp; Community</v>
      </c>
    </row>
    <row r="3" spans="1:11" x14ac:dyDescent="0.25">
      <c r="A3" s="42" t="s">
        <v>41</v>
      </c>
      <c r="B3" s="42" t="s">
        <v>94</v>
      </c>
      <c r="C3" s="44">
        <v>41795</v>
      </c>
      <c r="D3" s="44">
        <v>41795</v>
      </c>
      <c r="E3" s="43">
        <v>1</v>
      </c>
      <c r="H3" s="72"/>
      <c r="I3" s="24" t="s">
        <v>59</v>
      </c>
      <c r="J3" s="85">
        <v>3</v>
      </c>
      <c r="K3" s="95">
        <f t="shared" si="0"/>
        <v>0</v>
      </c>
    </row>
    <row r="4" spans="1:11" x14ac:dyDescent="0.25">
      <c r="A4" s="42" t="s">
        <v>35</v>
      </c>
      <c r="B4" s="42" t="s">
        <v>36</v>
      </c>
      <c r="C4" s="44">
        <v>41730</v>
      </c>
      <c r="D4" s="44"/>
      <c r="E4" s="43">
        <v>0</v>
      </c>
      <c r="H4" s="72"/>
      <c r="I4" s="24" t="s">
        <v>43</v>
      </c>
      <c r="J4" s="85">
        <v>60</v>
      </c>
      <c r="K4" s="95">
        <f t="shared" si="0"/>
        <v>0</v>
      </c>
    </row>
    <row r="5" spans="1:11" x14ac:dyDescent="0.25">
      <c r="A5" s="42" t="s">
        <v>41</v>
      </c>
      <c r="B5" s="42" t="s">
        <v>94</v>
      </c>
      <c r="C5" s="44">
        <v>41815</v>
      </c>
      <c r="D5" s="44">
        <v>41816</v>
      </c>
      <c r="E5" s="43">
        <v>2</v>
      </c>
      <c r="H5" s="72"/>
      <c r="I5" s="24" t="s">
        <v>35</v>
      </c>
      <c r="J5" s="85">
        <v>1025</v>
      </c>
      <c r="K5" s="95" t="str">
        <f t="shared" si="0"/>
        <v>Education &amp; Skills</v>
      </c>
    </row>
    <row r="6" spans="1:11" x14ac:dyDescent="0.25">
      <c r="A6" s="42" t="s">
        <v>41</v>
      </c>
      <c r="B6" s="42" t="s">
        <v>94</v>
      </c>
      <c r="C6" s="44">
        <v>41796</v>
      </c>
      <c r="D6" s="44">
        <v>41809</v>
      </c>
      <c r="E6" s="43">
        <v>10</v>
      </c>
      <c r="H6" s="72"/>
      <c r="I6" s="24" t="s">
        <v>37</v>
      </c>
      <c r="J6" s="85">
        <v>1261.68</v>
      </c>
      <c r="K6" s="95" t="str">
        <f t="shared" si="0"/>
        <v>Family Services</v>
      </c>
    </row>
    <row r="7" spans="1:11" x14ac:dyDescent="0.25">
      <c r="A7" s="42" t="s">
        <v>41</v>
      </c>
      <c r="B7" s="42" t="s">
        <v>94</v>
      </c>
      <c r="C7" s="44">
        <v>41767</v>
      </c>
      <c r="D7" s="44">
        <v>41821</v>
      </c>
      <c r="E7" s="43">
        <v>38</v>
      </c>
      <c r="H7" s="72"/>
      <c r="I7" s="24" t="s">
        <v>41</v>
      </c>
      <c r="J7" s="85">
        <v>1278.5</v>
      </c>
      <c r="K7" s="95" t="str">
        <f t="shared" si="0"/>
        <v>Streetscene</v>
      </c>
    </row>
    <row r="8" spans="1:11" x14ac:dyDescent="0.25">
      <c r="A8" s="42" t="s">
        <v>46</v>
      </c>
      <c r="B8" s="42" t="s">
        <v>47</v>
      </c>
      <c r="C8" s="44">
        <v>41780</v>
      </c>
      <c r="D8" s="44">
        <v>41780</v>
      </c>
      <c r="E8" s="43">
        <v>1</v>
      </c>
      <c r="H8" s="72"/>
      <c r="I8" s="24" t="s">
        <v>49</v>
      </c>
      <c r="J8" s="85">
        <v>131</v>
      </c>
      <c r="K8" s="95" t="str">
        <f t="shared" si="0"/>
        <v>Adult &amp; Community</v>
      </c>
    </row>
    <row r="9" spans="1:11" ht="15.75" thickBot="1" x14ac:dyDescent="0.3">
      <c r="A9" s="42" t="s">
        <v>41</v>
      </c>
      <c r="B9" s="42" t="s">
        <v>56</v>
      </c>
      <c r="C9" s="44">
        <v>41792</v>
      </c>
      <c r="D9" s="44">
        <v>41820</v>
      </c>
      <c r="E9" s="43">
        <v>21</v>
      </c>
      <c r="H9" s="104"/>
      <c r="I9" s="105" t="s">
        <v>27</v>
      </c>
      <c r="J9" s="106">
        <v>4335.68</v>
      </c>
      <c r="K9" s="107"/>
    </row>
    <row r="10" spans="1:11" ht="15.75" thickBot="1" x14ac:dyDescent="0.3">
      <c r="A10" s="42" t="s">
        <v>41</v>
      </c>
      <c r="B10" s="42" t="s">
        <v>56</v>
      </c>
      <c r="C10" s="44">
        <v>41772</v>
      </c>
      <c r="D10" s="44">
        <v>41789</v>
      </c>
      <c r="E10" s="43">
        <v>13</v>
      </c>
      <c r="H10" s="111" t="s">
        <v>33</v>
      </c>
      <c r="I10" s="111" t="s">
        <v>34</v>
      </c>
      <c r="J10" s="112" t="s">
        <v>100</v>
      </c>
      <c r="K10" s="100"/>
    </row>
    <row r="11" spans="1:11" x14ac:dyDescent="0.25">
      <c r="A11" s="42" t="s">
        <v>41</v>
      </c>
      <c r="B11" s="42" t="s">
        <v>94</v>
      </c>
      <c r="C11" s="44">
        <v>41750</v>
      </c>
      <c r="D11" s="44">
        <v>41754</v>
      </c>
      <c r="E11" s="43">
        <v>4</v>
      </c>
      <c r="H11" s="64" t="s">
        <v>43</v>
      </c>
      <c r="I11" s="64" t="s">
        <v>44</v>
      </c>
      <c r="J11" s="108">
        <v>20</v>
      </c>
      <c r="K11" s="25" t="str">
        <f>VLOOKUP(I11,mumapped,2,0)</f>
        <v>Chief Operating Officer</v>
      </c>
    </row>
    <row r="12" spans="1:11" x14ac:dyDescent="0.25">
      <c r="A12" s="42" t="s">
        <v>41</v>
      </c>
      <c r="B12" s="42" t="s">
        <v>94</v>
      </c>
      <c r="C12" s="44">
        <v>41836</v>
      </c>
      <c r="D12" s="44">
        <v>41897</v>
      </c>
      <c r="E12" s="43">
        <v>43</v>
      </c>
      <c r="H12" s="22"/>
      <c r="I12" s="22" t="s">
        <v>120</v>
      </c>
      <c r="J12" s="109">
        <v>4</v>
      </c>
      <c r="K12" s="25" t="str">
        <f>VLOOKUP(I12,mumapped,2,0)</f>
        <v>Commissioning Group</v>
      </c>
    </row>
    <row r="13" spans="1:11" ht="15.75" thickBot="1" x14ac:dyDescent="0.3">
      <c r="A13" s="42" t="s">
        <v>41</v>
      </c>
      <c r="B13" s="42" t="s">
        <v>56</v>
      </c>
      <c r="C13" s="44">
        <v>41757</v>
      </c>
      <c r="D13" s="44">
        <v>41761</v>
      </c>
      <c r="E13" s="43">
        <v>5</v>
      </c>
      <c r="H13" s="113"/>
      <c r="I13" s="113" t="s">
        <v>45</v>
      </c>
      <c r="J13" s="110">
        <v>32</v>
      </c>
      <c r="K13" s="75" t="str">
        <f>VLOOKUP(I13,mumapped,2,0)</f>
        <v>Commissioning Group</v>
      </c>
    </row>
    <row r="14" spans="1:11" x14ac:dyDescent="0.25">
      <c r="A14" s="42" t="s">
        <v>41</v>
      </c>
      <c r="B14" s="42" t="s">
        <v>56</v>
      </c>
      <c r="C14" s="44">
        <v>41736</v>
      </c>
      <c r="D14" s="44">
        <v>41746</v>
      </c>
      <c r="E14" s="43">
        <v>9</v>
      </c>
      <c r="H14" t="s">
        <v>27</v>
      </c>
      <c r="J14" s="5">
        <v>56</v>
      </c>
    </row>
    <row r="15" spans="1:11" x14ac:dyDescent="0.25">
      <c r="A15" s="42" t="s">
        <v>41</v>
      </c>
      <c r="B15" s="42" t="s">
        <v>56</v>
      </c>
      <c r="C15" s="44">
        <v>41827</v>
      </c>
      <c r="D15" s="44">
        <v>41849</v>
      </c>
      <c r="E15" s="43">
        <v>17</v>
      </c>
    </row>
    <row r="16" spans="1:11" x14ac:dyDescent="0.25">
      <c r="A16" s="42" t="s">
        <v>41</v>
      </c>
      <c r="B16" s="42" t="s">
        <v>56</v>
      </c>
      <c r="C16" s="44">
        <v>41813</v>
      </c>
      <c r="D16" s="44">
        <v>41824</v>
      </c>
      <c r="E16" s="43">
        <v>10</v>
      </c>
    </row>
    <row r="17" spans="1:10" x14ac:dyDescent="0.25">
      <c r="A17" s="42" t="s">
        <v>41</v>
      </c>
      <c r="B17" s="42" t="s">
        <v>94</v>
      </c>
      <c r="C17" s="44">
        <v>41792</v>
      </c>
      <c r="D17" s="44">
        <v>41796</v>
      </c>
      <c r="E17" s="43">
        <v>5</v>
      </c>
      <c r="I17" s="86" t="s">
        <v>103</v>
      </c>
      <c r="J17" s="25" t="s">
        <v>104</v>
      </c>
    </row>
    <row r="18" spans="1:10" x14ac:dyDescent="0.25">
      <c r="A18" s="42" t="s">
        <v>41</v>
      </c>
      <c r="B18" s="42" t="s">
        <v>56</v>
      </c>
      <c r="C18" s="44">
        <v>41787</v>
      </c>
      <c r="D18" s="44">
        <v>41789</v>
      </c>
      <c r="E18" s="43">
        <v>3</v>
      </c>
      <c r="I18" s="24" t="s">
        <v>8</v>
      </c>
      <c r="J18" s="116">
        <v>707.5</v>
      </c>
    </row>
    <row r="19" spans="1:10" x14ac:dyDescent="0.25">
      <c r="A19" s="42" t="s">
        <v>41</v>
      </c>
      <c r="B19" s="42" t="s">
        <v>94</v>
      </c>
      <c r="C19" s="44">
        <v>41772</v>
      </c>
      <c r="D19" s="44">
        <v>41775</v>
      </c>
      <c r="E19" s="43">
        <v>4</v>
      </c>
      <c r="I19" s="24" t="s">
        <v>5</v>
      </c>
      <c r="J19" s="116">
        <v>20</v>
      </c>
    </row>
    <row r="20" spans="1:10" x14ac:dyDescent="0.25">
      <c r="A20" s="42" t="s">
        <v>41</v>
      </c>
      <c r="B20" s="42" t="s">
        <v>94</v>
      </c>
      <c r="C20" s="44">
        <v>41757</v>
      </c>
      <c r="D20" s="44">
        <v>41761</v>
      </c>
      <c r="E20" s="43">
        <v>5</v>
      </c>
      <c r="I20" s="24" t="s">
        <v>4</v>
      </c>
      <c r="J20" s="116">
        <v>36</v>
      </c>
    </row>
    <row r="21" spans="1:10" x14ac:dyDescent="0.25">
      <c r="A21" s="42" t="s">
        <v>41</v>
      </c>
      <c r="B21" s="42" t="s">
        <v>56</v>
      </c>
      <c r="C21" s="44">
        <v>41799</v>
      </c>
      <c r="D21" s="44">
        <v>41810</v>
      </c>
      <c r="E21" s="43">
        <v>10</v>
      </c>
      <c r="I21" s="24" t="s">
        <v>7</v>
      </c>
      <c r="J21" s="116">
        <v>1025</v>
      </c>
    </row>
    <row r="22" spans="1:10" x14ac:dyDescent="0.25">
      <c r="A22" s="42" t="s">
        <v>41</v>
      </c>
      <c r="B22" s="42" t="s">
        <v>56</v>
      </c>
      <c r="C22" s="44">
        <v>41813</v>
      </c>
      <c r="D22" s="44">
        <v>41824</v>
      </c>
      <c r="E22" s="43">
        <v>10</v>
      </c>
      <c r="I22" s="24" t="s">
        <v>6</v>
      </c>
      <c r="J22" s="116">
        <v>1261.68</v>
      </c>
    </row>
    <row r="23" spans="1:10" x14ac:dyDescent="0.25">
      <c r="A23" s="42" t="s">
        <v>41</v>
      </c>
      <c r="B23" s="42" t="s">
        <v>56</v>
      </c>
      <c r="C23" s="44">
        <v>41827</v>
      </c>
      <c r="D23" s="44">
        <v>41852</v>
      </c>
      <c r="E23" s="43">
        <v>20</v>
      </c>
      <c r="I23" s="24" t="s">
        <v>9</v>
      </c>
      <c r="J23" s="116">
        <v>1278.5</v>
      </c>
    </row>
    <row r="24" spans="1:10" x14ac:dyDescent="0.25">
      <c r="A24" s="42" t="s">
        <v>41</v>
      </c>
      <c r="B24" s="42" t="s">
        <v>56</v>
      </c>
      <c r="C24" s="44">
        <v>41855</v>
      </c>
      <c r="D24" s="44">
        <v>41880</v>
      </c>
      <c r="E24" s="43">
        <v>19</v>
      </c>
      <c r="I24" s="24" t="s">
        <v>27</v>
      </c>
      <c r="J24" s="116">
        <v>4328.68</v>
      </c>
    </row>
    <row r="25" spans="1:10" x14ac:dyDescent="0.25">
      <c r="A25" s="42" t="s">
        <v>37</v>
      </c>
      <c r="B25" s="42" t="s">
        <v>38</v>
      </c>
      <c r="C25" s="44">
        <v>41809</v>
      </c>
      <c r="D25" s="44">
        <v>41824</v>
      </c>
      <c r="E25" s="43">
        <v>12</v>
      </c>
    </row>
    <row r="26" spans="1:10" x14ac:dyDescent="0.25">
      <c r="A26" s="42" t="s">
        <v>43</v>
      </c>
      <c r="B26" s="42" t="s">
        <v>55</v>
      </c>
      <c r="C26" s="44">
        <v>41860</v>
      </c>
      <c r="D26" s="44">
        <v>41860</v>
      </c>
      <c r="E26" s="43">
        <v>1</v>
      </c>
    </row>
    <row r="27" spans="1:10" x14ac:dyDescent="0.25">
      <c r="A27" s="42" t="s">
        <v>37</v>
      </c>
      <c r="B27" s="42" t="s">
        <v>38</v>
      </c>
      <c r="C27" s="44">
        <v>41797</v>
      </c>
      <c r="D27" s="44">
        <v>41797</v>
      </c>
      <c r="E27" s="43">
        <v>1</v>
      </c>
    </row>
    <row r="28" spans="1:10" x14ac:dyDescent="0.25">
      <c r="A28" s="42" t="s">
        <v>37</v>
      </c>
      <c r="B28" s="42" t="s">
        <v>38</v>
      </c>
      <c r="C28" s="44">
        <v>41871</v>
      </c>
      <c r="D28" s="44">
        <v>41871</v>
      </c>
      <c r="E28" s="43">
        <v>1</v>
      </c>
    </row>
    <row r="29" spans="1:10" x14ac:dyDescent="0.25">
      <c r="A29" s="42" t="s">
        <v>37</v>
      </c>
      <c r="B29" s="42" t="s">
        <v>38</v>
      </c>
      <c r="C29" s="44">
        <v>41738</v>
      </c>
      <c r="D29" s="44">
        <v>41738</v>
      </c>
      <c r="E29" s="43">
        <v>1</v>
      </c>
    </row>
    <row r="30" spans="1:10" x14ac:dyDescent="0.25">
      <c r="A30" s="42" t="s">
        <v>37</v>
      </c>
      <c r="B30" s="42" t="s">
        <v>38</v>
      </c>
      <c r="C30" s="44">
        <v>41796</v>
      </c>
      <c r="D30" s="44">
        <v>41796</v>
      </c>
      <c r="E30" s="43">
        <v>1</v>
      </c>
    </row>
    <row r="31" spans="1:10" x14ac:dyDescent="0.25">
      <c r="A31" s="42" t="s">
        <v>37</v>
      </c>
      <c r="B31" s="42" t="s">
        <v>38</v>
      </c>
      <c r="C31" s="44">
        <v>41834</v>
      </c>
      <c r="D31" s="44">
        <v>41834</v>
      </c>
      <c r="E31" s="43">
        <v>0.5</v>
      </c>
    </row>
    <row r="32" spans="1:10" x14ac:dyDescent="0.25">
      <c r="A32" s="42" t="s">
        <v>37</v>
      </c>
      <c r="B32" s="42" t="s">
        <v>38</v>
      </c>
      <c r="C32" s="44">
        <v>41778</v>
      </c>
      <c r="D32" s="44">
        <v>41778</v>
      </c>
      <c r="E32" s="43">
        <v>1</v>
      </c>
    </row>
    <row r="33" spans="1:5" x14ac:dyDescent="0.25">
      <c r="A33" s="42" t="s">
        <v>37</v>
      </c>
      <c r="B33" s="42" t="s">
        <v>38</v>
      </c>
      <c r="C33" s="44">
        <v>41872</v>
      </c>
      <c r="D33" s="44">
        <v>41872</v>
      </c>
      <c r="E33" s="43">
        <v>1</v>
      </c>
    </row>
    <row r="34" spans="1:5" x14ac:dyDescent="0.25">
      <c r="A34" s="42" t="s">
        <v>35</v>
      </c>
      <c r="B34" s="42" t="s">
        <v>36</v>
      </c>
      <c r="C34" s="44">
        <v>41730</v>
      </c>
      <c r="D34" s="44">
        <v>42004</v>
      </c>
      <c r="E34" s="43">
        <v>190</v>
      </c>
    </row>
    <row r="35" spans="1:5" x14ac:dyDescent="0.25">
      <c r="A35" s="42" t="s">
        <v>37</v>
      </c>
      <c r="B35" s="42" t="s">
        <v>38</v>
      </c>
      <c r="C35" s="44">
        <v>41858</v>
      </c>
      <c r="D35" s="44">
        <v>41858</v>
      </c>
      <c r="E35" s="43">
        <v>0.5</v>
      </c>
    </row>
    <row r="36" spans="1:5" x14ac:dyDescent="0.25">
      <c r="A36" s="42" t="s">
        <v>37</v>
      </c>
      <c r="B36" s="42" t="s">
        <v>52</v>
      </c>
      <c r="C36" s="44">
        <v>41820</v>
      </c>
      <c r="D36" s="44">
        <v>41821</v>
      </c>
      <c r="E36" s="43">
        <v>2</v>
      </c>
    </row>
    <row r="37" spans="1:5" x14ac:dyDescent="0.25">
      <c r="A37" s="42" t="s">
        <v>49</v>
      </c>
      <c r="B37" s="42" t="s">
        <v>50</v>
      </c>
      <c r="C37" s="44">
        <v>41792</v>
      </c>
      <c r="D37" s="44">
        <v>41796</v>
      </c>
      <c r="E37" s="43">
        <v>5</v>
      </c>
    </row>
    <row r="38" spans="1:5" x14ac:dyDescent="0.25">
      <c r="A38" s="42" t="s">
        <v>46</v>
      </c>
      <c r="B38" s="42" t="s">
        <v>48</v>
      </c>
      <c r="C38" s="44">
        <v>41757</v>
      </c>
      <c r="D38" s="44">
        <v>41757</v>
      </c>
      <c r="E38" s="43">
        <v>1</v>
      </c>
    </row>
    <row r="39" spans="1:5" x14ac:dyDescent="0.25">
      <c r="A39" s="42" t="s">
        <v>46</v>
      </c>
      <c r="B39" s="42" t="s">
        <v>48</v>
      </c>
      <c r="C39" s="44">
        <v>41809</v>
      </c>
      <c r="D39" s="44">
        <v>41809</v>
      </c>
      <c r="E39" s="43">
        <v>0.5</v>
      </c>
    </row>
    <row r="40" spans="1:5" x14ac:dyDescent="0.25">
      <c r="A40" s="42" t="s">
        <v>46</v>
      </c>
      <c r="B40" s="42" t="s">
        <v>48</v>
      </c>
      <c r="C40" s="44">
        <v>41866</v>
      </c>
      <c r="D40" s="44">
        <v>41866</v>
      </c>
      <c r="E40" s="43">
        <v>1</v>
      </c>
    </row>
    <row r="41" spans="1:5" x14ac:dyDescent="0.25">
      <c r="A41" s="42" t="s">
        <v>37</v>
      </c>
      <c r="B41" s="42" t="s">
        <v>38</v>
      </c>
      <c r="C41" s="44">
        <v>41766</v>
      </c>
      <c r="D41" s="44">
        <v>41766</v>
      </c>
      <c r="E41" s="43">
        <v>1</v>
      </c>
    </row>
    <row r="42" spans="1:5" x14ac:dyDescent="0.25">
      <c r="A42" s="42" t="s">
        <v>37</v>
      </c>
      <c r="B42" s="42" t="s">
        <v>38</v>
      </c>
      <c r="C42" s="44">
        <v>41767</v>
      </c>
      <c r="D42" s="44">
        <v>41767</v>
      </c>
      <c r="E42" s="43">
        <v>1</v>
      </c>
    </row>
    <row r="43" spans="1:5" x14ac:dyDescent="0.25">
      <c r="A43" s="42" t="s">
        <v>46</v>
      </c>
      <c r="B43" s="42" t="s">
        <v>48</v>
      </c>
      <c r="C43" s="44">
        <v>41792</v>
      </c>
      <c r="D43" s="44">
        <v>41792</v>
      </c>
      <c r="E43" s="43">
        <v>1</v>
      </c>
    </row>
    <row r="44" spans="1:5" x14ac:dyDescent="0.25">
      <c r="A44" s="42" t="s">
        <v>46</v>
      </c>
      <c r="B44" s="42" t="s">
        <v>48</v>
      </c>
      <c r="C44" s="44">
        <v>41799</v>
      </c>
      <c r="D44" s="44">
        <v>41820</v>
      </c>
      <c r="E44" s="43">
        <v>16</v>
      </c>
    </row>
    <row r="45" spans="1:5" x14ac:dyDescent="0.25">
      <c r="A45" s="42" t="s">
        <v>37</v>
      </c>
      <c r="B45" s="42" t="s">
        <v>38</v>
      </c>
      <c r="C45" s="44">
        <v>41733</v>
      </c>
      <c r="D45" s="44">
        <v>41733</v>
      </c>
      <c r="E45" s="43">
        <v>1</v>
      </c>
    </row>
    <row r="46" spans="1:5" x14ac:dyDescent="0.25">
      <c r="A46" s="42" t="s">
        <v>46</v>
      </c>
      <c r="B46" s="42" t="s">
        <v>48</v>
      </c>
      <c r="C46" s="44">
        <v>41767</v>
      </c>
      <c r="D46" s="44">
        <v>41767</v>
      </c>
      <c r="E46" s="43">
        <v>1</v>
      </c>
    </row>
    <row r="47" spans="1:5" x14ac:dyDescent="0.25">
      <c r="A47" s="42" t="s">
        <v>46</v>
      </c>
      <c r="B47" s="42" t="s">
        <v>48</v>
      </c>
      <c r="C47" s="44">
        <v>41806</v>
      </c>
      <c r="D47" s="44">
        <v>41808</v>
      </c>
      <c r="E47" s="43">
        <v>3</v>
      </c>
    </row>
    <row r="48" spans="1:5" x14ac:dyDescent="0.25">
      <c r="A48" s="42" t="s">
        <v>46</v>
      </c>
      <c r="B48" s="42" t="s">
        <v>48</v>
      </c>
      <c r="C48" s="44">
        <v>41816</v>
      </c>
      <c r="D48" s="44">
        <v>41816</v>
      </c>
      <c r="E48" s="43">
        <v>1</v>
      </c>
    </row>
    <row r="49" spans="1:5" x14ac:dyDescent="0.25">
      <c r="A49" s="42" t="s">
        <v>46</v>
      </c>
      <c r="B49" s="42" t="s">
        <v>48</v>
      </c>
      <c r="C49" s="44">
        <v>41817</v>
      </c>
      <c r="D49" s="44">
        <v>41817</v>
      </c>
      <c r="E49" s="43">
        <v>1</v>
      </c>
    </row>
    <row r="50" spans="1:5" x14ac:dyDescent="0.25">
      <c r="A50" s="42" t="s">
        <v>46</v>
      </c>
      <c r="B50" s="42" t="s">
        <v>48</v>
      </c>
      <c r="C50" s="44">
        <v>41844</v>
      </c>
      <c r="D50" s="44">
        <v>41844</v>
      </c>
      <c r="E50" s="43">
        <v>1</v>
      </c>
    </row>
    <row r="51" spans="1:5" x14ac:dyDescent="0.25">
      <c r="A51" s="42" t="s">
        <v>46</v>
      </c>
      <c r="B51" s="42" t="s">
        <v>48</v>
      </c>
      <c r="C51" s="44">
        <v>41863</v>
      </c>
      <c r="D51" s="44">
        <v>41863</v>
      </c>
      <c r="E51" s="43">
        <v>1</v>
      </c>
    </row>
    <row r="52" spans="1:5" x14ac:dyDescent="0.25">
      <c r="A52" s="42" t="s">
        <v>46</v>
      </c>
      <c r="B52" s="42" t="s">
        <v>48</v>
      </c>
      <c r="C52" s="44">
        <v>41864</v>
      </c>
      <c r="D52" s="44">
        <v>41864</v>
      </c>
      <c r="E52" s="43">
        <v>1</v>
      </c>
    </row>
    <row r="53" spans="1:5" x14ac:dyDescent="0.25">
      <c r="A53" s="42" t="s">
        <v>37</v>
      </c>
      <c r="B53" s="42" t="s">
        <v>38</v>
      </c>
      <c r="C53" s="44">
        <v>41827</v>
      </c>
      <c r="D53" s="44">
        <v>41827</v>
      </c>
      <c r="E53" s="43">
        <v>1</v>
      </c>
    </row>
    <row r="54" spans="1:5" x14ac:dyDescent="0.25">
      <c r="A54" s="42" t="s">
        <v>37</v>
      </c>
      <c r="B54" s="42" t="s">
        <v>38</v>
      </c>
      <c r="C54" s="44">
        <v>41800</v>
      </c>
      <c r="D54" s="44">
        <v>41800</v>
      </c>
      <c r="E54" s="43">
        <v>1</v>
      </c>
    </row>
    <row r="55" spans="1:5" x14ac:dyDescent="0.25">
      <c r="A55" s="42" t="s">
        <v>35</v>
      </c>
      <c r="B55" s="42" t="s">
        <v>36</v>
      </c>
      <c r="C55" s="44">
        <v>41746</v>
      </c>
      <c r="D55" s="44">
        <v>41746</v>
      </c>
      <c r="E55" s="43">
        <v>1</v>
      </c>
    </row>
    <row r="56" spans="1:5" x14ac:dyDescent="0.25">
      <c r="A56" s="42" t="s">
        <v>35</v>
      </c>
      <c r="B56" s="42" t="s">
        <v>36</v>
      </c>
      <c r="C56" s="44">
        <v>41765</v>
      </c>
      <c r="D56" s="44"/>
      <c r="E56" s="43">
        <v>0</v>
      </c>
    </row>
    <row r="57" spans="1:5" x14ac:dyDescent="0.25">
      <c r="A57" s="42" t="s">
        <v>41</v>
      </c>
      <c r="B57" s="42" t="s">
        <v>56</v>
      </c>
      <c r="C57" s="44">
        <v>41842</v>
      </c>
      <c r="D57" s="44">
        <v>41849</v>
      </c>
      <c r="E57" s="43">
        <v>6</v>
      </c>
    </row>
    <row r="58" spans="1:5" x14ac:dyDescent="0.25">
      <c r="A58" s="42" t="s">
        <v>41</v>
      </c>
      <c r="B58" s="42" t="s">
        <v>94</v>
      </c>
      <c r="C58" s="44">
        <v>41764</v>
      </c>
      <c r="D58" s="44">
        <v>41768</v>
      </c>
      <c r="E58" s="43">
        <v>4</v>
      </c>
    </row>
    <row r="59" spans="1:5" x14ac:dyDescent="0.25">
      <c r="A59" s="42" t="s">
        <v>37</v>
      </c>
      <c r="B59" s="42" t="s">
        <v>38</v>
      </c>
      <c r="C59" s="44">
        <v>41782</v>
      </c>
      <c r="D59" s="44">
        <v>41782</v>
      </c>
      <c r="E59" s="43">
        <v>1</v>
      </c>
    </row>
    <row r="60" spans="1:5" x14ac:dyDescent="0.25">
      <c r="A60" s="42" t="s">
        <v>37</v>
      </c>
      <c r="B60" s="42" t="s">
        <v>38</v>
      </c>
      <c r="C60" s="44">
        <v>41814</v>
      </c>
      <c r="D60" s="44">
        <v>41817</v>
      </c>
      <c r="E60" s="43">
        <v>4</v>
      </c>
    </row>
    <row r="61" spans="1:5" x14ac:dyDescent="0.25">
      <c r="A61" s="42" t="s">
        <v>37</v>
      </c>
      <c r="B61" s="42" t="s">
        <v>38</v>
      </c>
      <c r="C61" s="44">
        <v>41736</v>
      </c>
      <c r="D61" s="44">
        <v>41738</v>
      </c>
      <c r="E61" s="43">
        <v>3</v>
      </c>
    </row>
    <row r="62" spans="1:5" x14ac:dyDescent="0.25">
      <c r="A62" s="42" t="s">
        <v>37</v>
      </c>
      <c r="B62" s="42" t="s">
        <v>38</v>
      </c>
      <c r="C62" s="44">
        <v>41745</v>
      </c>
      <c r="D62" s="44">
        <v>41745</v>
      </c>
      <c r="E62" s="43">
        <v>1</v>
      </c>
    </row>
    <row r="63" spans="1:5" x14ac:dyDescent="0.25">
      <c r="A63" s="42" t="s">
        <v>37</v>
      </c>
      <c r="B63" s="42" t="s">
        <v>38</v>
      </c>
      <c r="C63" s="44">
        <v>41751</v>
      </c>
      <c r="D63" s="44">
        <v>41751</v>
      </c>
      <c r="E63" s="43">
        <v>1</v>
      </c>
    </row>
    <row r="64" spans="1:5" x14ac:dyDescent="0.25">
      <c r="A64" s="42" t="s">
        <v>37</v>
      </c>
      <c r="B64" s="42" t="s">
        <v>38</v>
      </c>
      <c r="C64" s="44">
        <v>41757</v>
      </c>
      <c r="D64" s="44">
        <v>41757</v>
      </c>
      <c r="E64" s="43">
        <v>1</v>
      </c>
    </row>
    <row r="65" spans="1:5" x14ac:dyDescent="0.25">
      <c r="A65" s="42" t="s">
        <v>37</v>
      </c>
      <c r="B65" s="42" t="s">
        <v>38</v>
      </c>
      <c r="C65" s="44">
        <v>41778</v>
      </c>
      <c r="D65" s="44">
        <v>41780</v>
      </c>
      <c r="E65" s="43">
        <v>3</v>
      </c>
    </row>
    <row r="66" spans="1:5" x14ac:dyDescent="0.25">
      <c r="A66" s="42" t="s">
        <v>37</v>
      </c>
      <c r="B66" s="42" t="s">
        <v>38</v>
      </c>
      <c r="C66" s="44">
        <v>41787</v>
      </c>
      <c r="D66" s="44">
        <v>41787</v>
      </c>
      <c r="E66" s="43">
        <v>1</v>
      </c>
    </row>
    <row r="67" spans="1:5" x14ac:dyDescent="0.25">
      <c r="A67" s="42" t="s">
        <v>37</v>
      </c>
      <c r="B67" s="42" t="s">
        <v>38</v>
      </c>
      <c r="C67" s="44">
        <v>41799</v>
      </c>
      <c r="D67" s="44">
        <v>41799</v>
      </c>
      <c r="E67" s="43">
        <v>1</v>
      </c>
    </row>
    <row r="68" spans="1:5" x14ac:dyDescent="0.25">
      <c r="A68" s="42" t="s">
        <v>37</v>
      </c>
      <c r="B68" s="42" t="s">
        <v>38</v>
      </c>
      <c r="C68" s="44">
        <v>41801</v>
      </c>
      <c r="D68" s="44">
        <v>41801</v>
      </c>
      <c r="E68" s="43">
        <v>1</v>
      </c>
    </row>
    <row r="69" spans="1:5" x14ac:dyDescent="0.25">
      <c r="A69" s="42" t="s">
        <v>37</v>
      </c>
      <c r="B69" s="42" t="s">
        <v>38</v>
      </c>
      <c r="C69" s="44">
        <v>41806</v>
      </c>
      <c r="D69" s="44">
        <v>41808</v>
      </c>
      <c r="E69" s="43">
        <v>3</v>
      </c>
    </row>
    <row r="70" spans="1:5" x14ac:dyDescent="0.25">
      <c r="A70" s="42" t="s">
        <v>37</v>
      </c>
      <c r="B70" s="42" t="s">
        <v>38</v>
      </c>
      <c r="C70" s="44">
        <v>41813</v>
      </c>
      <c r="D70" s="44">
        <v>41813</v>
      </c>
      <c r="E70" s="43">
        <v>1</v>
      </c>
    </row>
    <row r="71" spans="1:5" x14ac:dyDescent="0.25">
      <c r="A71" s="42" t="s">
        <v>37</v>
      </c>
      <c r="B71" s="42" t="s">
        <v>38</v>
      </c>
      <c r="C71" s="44">
        <v>41820</v>
      </c>
      <c r="D71" s="44">
        <v>41820</v>
      </c>
      <c r="E71" s="43">
        <v>1</v>
      </c>
    </row>
    <row r="72" spans="1:5" x14ac:dyDescent="0.25">
      <c r="A72" s="42" t="s">
        <v>37</v>
      </c>
      <c r="B72" s="42" t="s">
        <v>38</v>
      </c>
      <c r="C72" s="44">
        <v>41821</v>
      </c>
      <c r="D72" s="44">
        <v>41822</v>
      </c>
      <c r="E72" s="43">
        <v>2</v>
      </c>
    </row>
    <row r="73" spans="1:5" x14ac:dyDescent="0.25">
      <c r="A73" s="42" t="s">
        <v>37</v>
      </c>
      <c r="B73" s="42" t="s">
        <v>38</v>
      </c>
      <c r="C73" s="44">
        <v>41827</v>
      </c>
      <c r="D73" s="44">
        <v>41829</v>
      </c>
      <c r="E73" s="43">
        <v>2</v>
      </c>
    </row>
    <row r="74" spans="1:5" x14ac:dyDescent="0.25">
      <c r="A74" s="42" t="s">
        <v>37</v>
      </c>
      <c r="B74" s="42" t="s">
        <v>38</v>
      </c>
      <c r="C74" s="44">
        <v>41834</v>
      </c>
      <c r="D74" s="44">
        <v>41835</v>
      </c>
      <c r="E74" s="43">
        <v>2</v>
      </c>
    </row>
    <row r="75" spans="1:5" x14ac:dyDescent="0.25">
      <c r="A75" s="42" t="s">
        <v>37</v>
      </c>
      <c r="B75" s="42" t="s">
        <v>38</v>
      </c>
      <c r="C75" s="44">
        <v>41836</v>
      </c>
      <c r="D75" s="44">
        <v>41836</v>
      </c>
      <c r="E75" s="43">
        <v>1</v>
      </c>
    </row>
    <row r="76" spans="1:5" x14ac:dyDescent="0.25">
      <c r="A76" s="42" t="s">
        <v>37</v>
      </c>
      <c r="B76" s="42" t="s">
        <v>38</v>
      </c>
      <c r="C76" s="44">
        <v>41841</v>
      </c>
      <c r="D76" s="44">
        <v>41843</v>
      </c>
      <c r="E76" s="43">
        <v>2</v>
      </c>
    </row>
    <row r="77" spans="1:5" x14ac:dyDescent="0.25">
      <c r="A77" s="42" t="s">
        <v>37</v>
      </c>
      <c r="B77" s="42" t="s">
        <v>38</v>
      </c>
      <c r="C77" s="44">
        <v>41850</v>
      </c>
      <c r="D77" s="44">
        <v>41850</v>
      </c>
      <c r="E77" s="43">
        <v>1</v>
      </c>
    </row>
    <row r="78" spans="1:5" x14ac:dyDescent="0.25">
      <c r="A78" s="42" t="s">
        <v>37</v>
      </c>
      <c r="B78" s="42" t="s">
        <v>38</v>
      </c>
      <c r="C78" s="44">
        <v>41863</v>
      </c>
      <c r="D78" s="44">
        <v>41864</v>
      </c>
      <c r="E78" s="43">
        <v>2</v>
      </c>
    </row>
    <row r="79" spans="1:5" x14ac:dyDescent="0.25">
      <c r="A79" s="42" t="s">
        <v>37</v>
      </c>
      <c r="B79" s="42" t="s">
        <v>38</v>
      </c>
      <c r="C79" s="44">
        <v>41878</v>
      </c>
      <c r="D79" s="44">
        <v>41878</v>
      </c>
      <c r="E79" s="43">
        <v>1</v>
      </c>
    </row>
    <row r="80" spans="1:5" x14ac:dyDescent="0.25">
      <c r="A80" s="42" t="s">
        <v>37</v>
      </c>
      <c r="B80" s="42" t="s">
        <v>38</v>
      </c>
      <c r="C80" s="44">
        <v>41752</v>
      </c>
      <c r="D80" s="44">
        <v>41753</v>
      </c>
      <c r="E80" s="43">
        <v>2</v>
      </c>
    </row>
    <row r="81" spans="1:5" x14ac:dyDescent="0.25">
      <c r="A81" s="42" t="s">
        <v>37</v>
      </c>
      <c r="B81" s="42" t="s">
        <v>38</v>
      </c>
      <c r="C81" s="44">
        <v>41754</v>
      </c>
      <c r="D81" s="44">
        <v>41754</v>
      </c>
      <c r="E81" s="43">
        <v>1</v>
      </c>
    </row>
    <row r="82" spans="1:5" x14ac:dyDescent="0.25">
      <c r="A82" s="42" t="s">
        <v>37</v>
      </c>
      <c r="B82" s="42" t="s">
        <v>38</v>
      </c>
      <c r="C82" s="44">
        <v>41731</v>
      </c>
      <c r="D82" s="44">
        <v>41738</v>
      </c>
      <c r="E82" s="43">
        <v>6</v>
      </c>
    </row>
    <row r="83" spans="1:5" x14ac:dyDescent="0.25">
      <c r="A83" s="42" t="s">
        <v>37</v>
      </c>
      <c r="B83" s="42" t="s">
        <v>52</v>
      </c>
      <c r="C83" s="44">
        <v>41753</v>
      </c>
      <c r="D83" s="44">
        <v>41753</v>
      </c>
      <c r="E83" s="43">
        <v>1</v>
      </c>
    </row>
    <row r="84" spans="1:5" x14ac:dyDescent="0.25">
      <c r="A84" s="42" t="s">
        <v>37</v>
      </c>
      <c r="B84" s="42" t="s">
        <v>52</v>
      </c>
      <c r="C84" s="44">
        <v>41795</v>
      </c>
      <c r="D84" s="44">
        <v>41796</v>
      </c>
      <c r="E84" s="43">
        <v>2</v>
      </c>
    </row>
    <row r="85" spans="1:5" x14ac:dyDescent="0.25">
      <c r="A85" s="42" t="s">
        <v>35</v>
      </c>
      <c r="B85" s="42" t="s">
        <v>36</v>
      </c>
      <c r="C85" s="44">
        <v>41786</v>
      </c>
      <c r="D85" s="44">
        <v>41786</v>
      </c>
      <c r="E85" s="43">
        <v>1</v>
      </c>
    </row>
    <row r="86" spans="1:5" x14ac:dyDescent="0.25">
      <c r="A86" s="42" t="s">
        <v>37</v>
      </c>
      <c r="B86" s="42" t="s">
        <v>52</v>
      </c>
      <c r="C86" s="44">
        <v>41800</v>
      </c>
      <c r="D86" s="44">
        <v>41800</v>
      </c>
      <c r="E86" s="43">
        <v>1</v>
      </c>
    </row>
    <row r="87" spans="1:5" x14ac:dyDescent="0.25">
      <c r="A87" s="42" t="s">
        <v>37</v>
      </c>
      <c r="B87" s="42" t="s">
        <v>52</v>
      </c>
      <c r="C87" s="44">
        <v>41801</v>
      </c>
      <c r="D87" s="44">
        <v>41801</v>
      </c>
      <c r="E87" s="43">
        <v>1</v>
      </c>
    </row>
    <row r="88" spans="1:5" x14ac:dyDescent="0.25">
      <c r="A88" s="42" t="s">
        <v>37</v>
      </c>
      <c r="B88" s="42" t="s">
        <v>52</v>
      </c>
      <c r="C88" s="44">
        <v>41802</v>
      </c>
      <c r="D88" s="44">
        <v>41802</v>
      </c>
      <c r="E88" s="43">
        <v>1</v>
      </c>
    </row>
    <row r="89" spans="1:5" x14ac:dyDescent="0.25">
      <c r="A89" s="42" t="s">
        <v>37</v>
      </c>
      <c r="B89" s="42" t="s">
        <v>38</v>
      </c>
      <c r="C89" s="44">
        <v>41806</v>
      </c>
      <c r="D89" s="44">
        <v>41806</v>
      </c>
      <c r="E89" s="43">
        <v>1</v>
      </c>
    </row>
    <row r="90" spans="1:5" x14ac:dyDescent="0.25">
      <c r="A90" s="42" t="s">
        <v>46</v>
      </c>
      <c r="B90" s="42" t="s">
        <v>48</v>
      </c>
      <c r="C90" s="44">
        <v>41786</v>
      </c>
      <c r="D90" s="44">
        <v>41786</v>
      </c>
      <c r="E90" s="43">
        <v>1</v>
      </c>
    </row>
    <row r="91" spans="1:5" x14ac:dyDescent="0.25">
      <c r="A91" s="42" t="s">
        <v>46</v>
      </c>
      <c r="B91" s="42" t="s">
        <v>48</v>
      </c>
      <c r="C91" s="44">
        <v>41859</v>
      </c>
      <c r="D91" s="44">
        <v>41859</v>
      </c>
      <c r="E91" s="43">
        <v>1</v>
      </c>
    </row>
    <row r="92" spans="1:5" x14ac:dyDescent="0.25">
      <c r="A92" s="42" t="s">
        <v>46</v>
      </c>
      <c r="B92" s="42" t="s">
        <v>48</v>
      </c>
      <c r="C92" s="44">
        <v>41862</v>
      </c>
      <c r="D92" s="44">
        <v>41862</v>
      </c>
      <c r="E92" s="43">
        <v>1</v>
      </c>
    </row>
    <row r="93" spans="1:5" x14ac:dyDescent="0.25">
      <c r="A93" s="42" t="s">
        <v>37</v>
      </c>
      <c r="B93" s="42" t="s">
        <v>52</v>
      </c>
      <c r="C93" s="44">
        <v>41775</v>
      </c>
      <c r="D93" s="44">
        <v>41775</v>
      </c>
      <c r="E93" s="43">
        <v>1</v>
      </c>
    </row>
    <row r="94" spans="1:5" x14ac:dyDescent="0.25">
      <c r="A94" s="42" t="s">
        <v>46</v>
      </c>
      <c r="B94" s="42" t="s">
        <v>48</v>
      </c>
      <c r="C94" s="44">
        <v>41759</v>
      </c>
      <c r="D94" s="44">
        <v>41760</v>
      </c>
      <c r="E94" s="43">
        <v>2</v>
      </c>
    </row>
    <row r="95" spans="1:5" x14ac:dyDescent="0.25">
      <c r="A95" s="42" t="s">
        <v>43</v>
      </c>
      <c r="B95" s="42" t="s">
        <v>45</v>
      </c>
      <c r="C95" s="44">
        <v>41754</v>
      </c>
      <c r="D95" s="44">
        <v>41767</v>
      </c>
      <c r="E95" s="43">
        <v>8</v>
      </c>
    </row>
    <row r="96" spans="1:5" x14ac:dyDescent="0.25">
      <c r="A96" s="42" t="s">
        <v>37</v>
      </c>
      <c r="B96" s="42" t="s">
        <v>38</v>
      </c>
      <c r="C96" s="44">
        <v>41795</v>
      </c>
      <c r="D96" s="44">
        <v>41795</v>
      </c>
      <c r="E96" s="43">
        <v>1</v>
      </c>
    </row>
    <row r="97" spans="1:5" x14ac:dyDescent="0.25">
      <c r="A97" s="42" t="s">
        <v>37</v>
      </c>
      <c r="B97" s="42" t="s">
        <v>38</v>
      </c>
      <c r="C97" s="44">
        <v>41810</v>
      </c>
      <c r="D97" s="44">
        <v>41810</v>
      </c>
      <c r="E97" s="43">
        <v>1</v>
      </c>
    </row>
    <row r="98" spans="1:5" x14ac:dyDescent="0.25">
      <c r="A98" s="42" t="s">
        <v>37</v>
      </c>
      <c r="B98" s="42" t="s">
        <v>38</v>
      </c>
      <c r="C98" s="44">
        <v>41828</v>
      </c>
      <c r="D98" s="44">
        <v>41831</v>
      </c>
      <c r="E98" s="43">
        <v>4</v>
      </c>
    </row>
    <row r="99" spans="1:5" x14ac:dyDescent="0.25">
      <c r="A99" s="42" t="s">
        <v>35</v>
      </c>
      <c r="B99" s="42" t="s">
        <v>58</v>
      </c>
      <c r="C99" s="44">
        <v>41786</v>
      </c>
      <c r="D99" s="44">
        <v>41787</v>
      </c>
      <c r="E99" s="43">
        <v>2</v>
      </c>
    </row>
    <row r="100" spans="1:5" x14ac:dyDescent="0.25">
      <c r="A100" s="42" t="s">
        <v>37</v>
      </c>
      <c r="B100" s="42" t="s">
        <v>52</v>
      </c>
      <c r="C100" s="44">
        <v>41863</v>
      </c>
      <c r="D100" s="44">
        <v>41863</v>
      </c>
      <c r="E100" s="43">
        <v>0.5</v>
      </c>
    </row>
    <row r="101" spans="1:5" x14ac:dyDescent="0.25">
      <c r="A101" s="42" t="s">
        <v>37</v>
      </c>
      <c r="B101" s="42" t="s">
        <v>52</v>
      </c>
      <c r="C101" s="44">
        <v>41864</v>
      </c>
      <c r="D101" s="44">
        <v>41864</v>
      </c>
      <c r="E101" s="43">
        <v>1</v>
      </c>
    </row>
    <row r="102" spans="1:5" x14ac:dyDescent="0.25">
      <c r="A102" s="42" t="s">
        <v>37</v>
      </c>
      <c r="B102" s="42" t="s">
        <v>52</v>
      </c>
      <c r="C102" s="44">
        <v>41736</v>
      </c>
      <c r="D102" s="44">
        <v>41740</v>
      </c>
      <c r="E102" s="43">
        <v>5</v>
      </c>
    </row>
    <row r="103" spans="1:5" x14ac:dyDescent="0.25">
      <c r="A103" s="42" t="s">
        <v>37</v>
      </c>
      <c r="B103" s="42" t="s">
        <v>52</v>
      </c>
      <c r="C103" s="44">
        <v>41851</v>
      </c>
      <c r="D103" s="44">
        <v>41851</v>
      </c>
      <c r="E103" s="43">
        <v>0.5</v>
      </c>
    </row>
    <row r="104" spans="1:5" x14ac:dyDescent="0.25">
      <c r="A104" s="42" t="s">
        <v>37</v>
      </c>
      <c r="B104" s="42" t="s">
        <v>38</v>
      </c>
      <c r="C104" s="44">
        <v>41733</v>
      </c>
      <c r="D104" s="44">
        <v>41733</v>
      </c>
      <c r="E104" s="43">
        <v>1</v>
      </c>
    </row>
    <row r="105" spans="1:5" x14ac:dyDescent="0.25">
      <c r="A105" s="42" t="s">
        <v>37</v>
      </c>
      <c r="B105" s="42" t="s">
        <v>38</v>
      </c>
      <c r="C105" s="44">
        <v>41794</v>
      </c>
      <c r="D105" s="44">
        <v>41794</v>
      </c>
      <c r="E105" s="43">
        <v>1</v>
      </c>
    </row>
    <row r="106" spans="1:5" x14ac:dyDescent="0.25">
      <c r="A106" s="42" t="s">
        <v>46</v>
      </c>
      <c r="B106" s="42" t="s">
        <v>48</v>
      </c>
      <c r="C106" s="44">
        <v>41857</v>
      </c>
      <c r="D106" s="44">
        <v>41858</v>
      </c>
      <c r="E106" s="43">
        <v>2</v>
      </c>
    </row>
    <row r="107" spans="1:5" x14ac:dyDescent="0.25">
      <c r="A107" s="42" t="s">
        <v>41</v>
      </c>
      <c r="B107" s="42" t="s">
        <v>42</v>
      </c>
      <c r="C107" s="44">
        <v>41837</v>
      </c>
      <c r="D107" s="44">
        <v>41850</v>
      </c>
      <c r="E107" s="43">
        <v>10</v>
      </c>
    </row>
    <row r="108" spans="1:5" x14ac:dyDescent="0.25">
      <c r="A108" s="42" t="s">
        <v>41</v>
      </c>
      <c r="B108" s="42" t="s">
        <v>56</v>
      </c>
      <c r="C108" s="44">
        <v>41730</v>
      </c>
      <c r="D108" s="44">
        <v>41730</v>
      </c>
      <c r="E108" s="43">
        <v>1</v>
      </c>
    </row>
    <row r="109" spans="1:5" x14ac:dyDescent="0.25">
      <c r="A109" s="42" t="s">
        <v>41</v>
      </c>
      <c r="B109" s="42" t="s">
        <v>56</v>
      </c>
      <c r="C109" s="44">
        <v>41855</v>
      </c>
      <c r="D109" s="44">
        <v>41855</v>
      </c>
      <c r="E109" s="43">
        <v>1</v>
      </c>
    </row>
    <row r="110" spans="1:5" x14ac:dyDescent="0.25">
      <c r="A110" s="42" t="s">
        <v>41</v>
      </c>
      <c r="B110" s="42" t="s">
        <v>56</v>
      </c>
      <c r="C110" s="44">
        <v>41771</v>
      </c>
      <c r="D110" s="44">
        <v>41789</v>
      </c>
      <c r="E110" s="43">
        <v>14</v>
      </c>
    </row>
    <row r="111" spans="1:5" x14ac:dyDescent="0.25">
      <c r="A111" s="42" t="s">
        <v>41</v>
      </c>
      <c r="B111" s="42" t="s">
        <v>56</v>
      </c>
      <c r="C111" s="44">
        <v>41792</v>
      </c>
      <c r="D111" s="44">
        <v>41824</v>
      </c>
      <c r="E111" s="43">
        <v>25</v>
      </c>
    </row>
    <row r="112" spans="1:5" x14ac:dyDescent="0.25">
      <c r="A112" s="42" t="s">
        <v>41</v>
      </c>
      <c r="B112" s="42" t="s">
        <v>56</v>
      </c>
      <c r="C112" s="44">
        <v>41827</v>
      </c>
      <c r="D112" s="44">
        <v>41828</v>
      </c>
      <c r="E112" s="43">
        <v>2</v>
      </c>
    </row>
    <row r="113" spans="1:5" x14ac:dyDescent="0.25">
      <c r="A113" s="42" t="s">
        <v>41</v>
      </c>
      <c r="B113" s="42" t="s">
        <v>94</v>
      </c>
      <c r="C113" s="44">
        <v>41757</v>
      </c>
      <c r="D113" s="44">
        <v>41761</v>
      </c>
      <c r="E113" s="43">
        <v>5</v>
      </c>
    </row>
    <row r="114" spans="1:5" x14ac:dyDescent="0.25">
      <c r="A114" s="42" t="s">
        <v>37</v>
      </c>
      <c r="B114" s="42" t="s">
        <v>38</v>
      </c>
      <c r="C114" s="44">
        <v>41849</v>
      </c>
      <c r="D114" s="44">
        <v>41849</v>
      </c>
      <c r="E114" s="43">
        <v>1</v>
      </c>
    </row>
    <row r="115" spans="1:5" x14ac:dyDescent="0.25">
      <c r="A115" s="42" t="s">
        <v>43</v>
      </c>
      <c r="B115" s="42" t="s">
        <v>45</v>
      </c>
      <c r="C115" s="44">
        <v>41730</v>
      </c>
      <c r="D115" s="44">
        <v>41736</v>
      </c>
      <c r="E115" s="43">
        <v>5</v>
      </c>
    </row>
    <row r="116" spans="1:5" x14ac:dyDescent="0.25">
      <c r="A116" s="42" t="s">
        <v>43</v>
      </c>
      <c r="B116" s="42" t="s">
        <v>45</v>
      </c>
      <c r="C116" s="44">
        <v>41855</v>
      </c>
      <c r="D116" s="44">
        <v>41857</v>
      </c>
      <c r="E116" s="43">
        <v>3</v>
      </c>
    </row>
    <row r="117" spans="1:5" x14ac:dyDescent="0.25">
      <c r="A117" s="42" t="s">
        <v>37</v>
      </c>
      <c r="B117" s="42" t="s">
        <v>38</v>
      </c>
      <c r="C117" s="44">
        <v>41771</v>
      </c>
      <c r="D117" s="44">
        <v>41774</v>
      </c>
      <c r="E117" s="43">
        <v>4</v>
      </c>
    </row>
    <row r="118" spans="1:5" x14ac:dyDescent="0.25">
      <c r="A118" s="42" t="s">
        <v>37</v>
      </c>
      <c r="B118" s="42" t="s">
        <v>38</v>
      </c>
      <c r="C118" s="44">
        <v>41863</v>
      </c>
      <c r="D118" s="44">
        <v>41864</v>
      </c>
      <c r="E118" s="43">
        <v>2</v>
      </c>
    </row>
    <row r="119" spans="1:5" x14ac:dyDescent="0.25">
      <c r="A119" s="42" t="s">
        <v>37</v>
      </c>
      <c r="B119" s="42" t="s">
        <v>38</v>
      </c>
      <c r="C119" s="44">
        <v>41774</v>
      </c>
      <c r="D119" s="44">
        <v>41774</v>
      </c>
      <c r="E119" s="43">
        <v>1</v>
      </c>
    </row>
    <row r="120" spans="1:5" x14ac:dyDescent="0.25">
      <c r="A120" s="42" t="s">
        <v>37</v>
      </c>
      <c r="B120" s="42" t="s">
        <v>38</v>
      </c>
      <c r="C120" s="44">
        <v>41794</v>
      </c>
      <c r="D120" s="44">
        <v>41794</v>
      </c>
      <c r="E120" s="43">
        <v>0.5</v>
      </c>
    </row>
    <row r="121" spans="1:5" x14ac:dyDescent="0.25">
      <c r="A121" s="42" t="s">
        <v>37</v>
      </c>
      <c r="B121" s="42" t="s">
        <v>38</v>
      </c>
      <c r="C121" s="44">
        <v>41795</v>
      </c>
      <c r="D121" s="44">
        <v>41796</v>
      </c>
      <c r="E121" s="43">
        <v>2</v>
      </c>
    </row>
    <row r="122" spans="1:5" x14ac:dyDescent="0.25">
      <c r="A122" s="42" t="s">
        <v>37</v>
      </c>
      <c r="B122" s="42" t="s">
        <v>38</v>
      </c>
      <c r="C122" s="44">
        <v>41741</v>
      </c>
      <c r="D122" s="44">
        <v>41741</v>
      </c>
      <c r="E122" s="43">
        <v>1</v>
      </c>
    </row>
    <row r="123" spans="1:5" x14ac:dyDescent="0.25">
      <c r="A123" s="42" t="s">
        <v>37</v>
      </c>
      <c r="B123" s="42" t="s">
        <v>52</v>
      </c>
      <c r="C123" s="44">
        <v>41752</v>
      </c>
      <c r="D123" s="44">
        <v>41752</v>
      </c>
      <c r="E123" s="43">
        <v>1</v>
      </c>
    </row>
    <row r="124" spans="1:5" x14ac:dyDescent="0.25">
      <c r="A124" s="42" t="s">
        <v>41</v>
      </c>
      <c r="B124" s="42" t="s">
        <v>94</v>
      </c>
      <c r="C124" s="44">
        <v>41794</v>
      </c>
      <c r="D124" s="44">
        <v>41800</v>
      </c>
      <c r="E124" s="43">
        <v>5</v>
      </c>
    </row>
    <row r="125" spans="1:5" x14ac:dyDescent="0.25">
      <c r="A125" s="42" t="s">
        <v>41</v>
      </c>
      <c r="B125" s="42" t="s">
        <v>94</v>
      </c>
      <c r="C125" s="44">
        <v>41816</v>
      </c>
      <c r="D125" s="44">
        <v>41880</v>
      </c>
      <c r="E125" s="43">
        <v>46</v>
      </c>
    </row>
    <row r="126" spans="1:5" x14ac:dyDescent="0.25">
      <c r="A126" s="42" t="s">
        <v>35</v>
      </c>
      <c r="B126" s="42" t="s">
        <v>36</v>
      </c>
      <c r="C126" s="44">
        <v>41758</v>
      </c>
      <c r="D126" s="44">
        <v>41758</v>
      </c>
      <c r="E126" s="43">
        <v>1</v>
      </c>
    </row>
    <row r="127" spans="1:5" x14ac:dyDescent="0.25">
      <c r="A127" s="42" t="s">
        <v>35</v>
      </c>
      <c r="B127" s="42" t="s">
        <v>36</v>
      </c>
      <c r="C127" s="44">
        <v>41802</v>
      </c>
      <c r="D127" s="44">
        <v>41802</v>
      </c>
      <c r="E127" s="43">
        <v>1</v>
      </c>
    </row>
    <row r="128" spans="1:5" x14ac:dyDescent="0.25">
      <c r="A128" s="42" t="s">
        <v>46</v>
      </c>
      <c r="B128" s="42" t="s">
        <v>48</v>
      </c>
      <c r="C128" s="44">
        <v>41843</v>
      </c>
      <c r="D128" s="44">
        <v>41843</v>
      </c>
      <c r="E128" s="43">
        <v>0.5</v>
      </c>
    </row>
    <row r="129" spans="1:5" x14ac:dyDescent="0.25">
      <c r="A129" s="42" t="s">
        <v>35</v>
      </c>
      <c r="B129" s="42" t="s">
        <v>36</v>
      </c>
      <c r="C129" s="44">
        <v>41751</v>
      </c>
      <c r="D129" s="44">
        <v>41780</v>
      </c>
      <c r="E129" s="43">
        <v>21</v>
      </c>
    </row>
    <row r="130" spans="1:5" x14ac:dyDescent="0.25">
      <c r="A130" s="42" t="s">
        <v>35</v>
      </c>
      <c r="B130" s="42" t="s">
        <v>36</v>
      </c>
      <c r="C130" s="44">
        <v>41781</v>
      </c>
      <c r="D130" s="44">
        <v>41820</v>
      </c>
      <c r="E130" s="43">
        <v>27</v>
      </c>
    </row>
    <row r="131" spans="1:5" x14ac:dyDescent="0.25">
      <c r="A131" s="42" t="s">
        <v>35</v>
      </c>
      <c r="B131" s="42" t="s">
        <v>36</v>
      </c>
      <c r="C131" s="44">
        <v>41821</v>
      </c>
      <c r="D131" s="44">
        <v>41841</v>
      </c>
      <c r="E131" s="43">
        <v>15</v>
      </c>
    </row>
    <row r="132" spans="1:5" x14ac:dyDescent="0.25">
      <c r="A132" s="42" t="s">
        <v>35</v>
      </c>
      <c r="B132" s="42" t="s">
        <v>36</v>
      </c>
      <c r="C132" s="44">
        <v>41842</v>
      </c>
      <c r="D132" s="44">
        <v>42121</v>
      </c>
      <c r="E132" s="43">
        <v>194</v>
      </c>
    </row>
    <row r="133" spans="1:5" x14ac:dyDescent="0.25">
      <c r="A133" s="42" t="s">
        <v>35</v>
      </c>
      <c r="B133" s="42" t="s">
        <v>36</v>
      </c>
      <c r="C133" s="44">
        <v>41766</v>
      </c>
      <c r="D133" s="44">
        <v>41766</v>
      </c>
      <c r="E133" s="43">
        <v>1</v>
      </c>
    </row>
    <row r="134" spans="1:5" x14ac:dyDescent="0.25">
      <c r="A134" s="42" t="s">
        <v>37</v>
      </c>
      <c r="B134" s="42" t="s">
        <v>38</v>
      </c>
      <c r="C134" s="44">
        <v>41743</v>
      </c>
      <c r="D134" s="44">
        <v>41743</v>
      </c>
      <c r="E134" s="43">
        <v>1</v>
      </c>
    </row>
    <row r="135" spans="1:5" x14ac:dyDescent="0.25">
      <c r="A135" s="42" t="s">
        <v>37</v>
      </c>
      <c r="B135" s="42" t="s">
        <v>38</v>
      </c>
      <c r="C135" s="44">
        <v>41771</v>
      </c>
      <c r="D135" s="44">
        <v>41771</v>
      </c>
      <c r="E135" s="43">
        <v>1</v>
      </c>
    </row>
    <row r="136" spans="1:5" x14ac:dyDescent="0.25">
      <c r="A136" s="42" t="s">
        <v>37</v>
      </c>
      <c r="B136" s="42" t="s">
        <v>38</v>
      </c>
      <c r="C136" s="44">
        <v>41772</v>
      </c>
      <c r="D136" s="44">
        <v>41772</v>
      </c>
      <c r="E136" s="43">
        <v>1</v>
      </c>
    </row>
    <row r="137" spans="1:5" x14ac:dyDescent="0.25">
      <c r="A137" s="42" t="s">
        <v>37</v>
      </c>
      <c r="B137" s="42" t="s">
        <v>38</v>
      </c>
      <c r="C137" s="44">
        <v>41781</v>
      </c>
      <c r="D137" s="44">
        <v>41786</v>
      </c>
      <c r="E137" s="43">
        <v>3</v>
      </c>
    </row>
    <row r="138" spans="1:5" x14ac:dyDescent="0.25">
      <c r="A138" s="42" t="s">
        <v>37</v>
      </c>
      <c r="B138" s="42" t="s">
        <v>38</v>
      </c>
      <c r="C138" s="44">
        <v>41799</v>
      </c>
      <c r="D138" s="44">
        <v>41806</v>
      </c>
      <c r="E138" s="43">
        <v>6</v>
      </c>
    </row>
    <row r="139" spans="1:5" x14ac:dyDescent="0.25">
      <c r="A139" s="42" t="s">
        <v>37</v>
      </c>
      <c r="B139" s="42" t="s">
        <v>38</v>
      </c>
      <c r="C139" s="44">
        <v>41809</v>
      </c>
      <c r="D139" s="44">
        <v>41810</v>
      </c>
      <c r="E139" s="43">
        <v>2</v>
      </c>
    </row>
    <row r="140" spans="1:5" x14ac:dyDescent="0.25">
      <c r="A140" s="42" t="s">
        <v>37</v>
      </c>
      <c r="B140" s="42" t="s">
        <v>38</v>
      </c>
      <c r="C140" s="44">
        <v>41813</v>
      </c>
      <c r="D140" s="44">
        <v>41813</v>
      </c>
      <c r="E140" s="43">
        <v>0.25</v>
      </c>
    </row>
    <row r="141" spans="1:5" x14ac:dyDescent="0.25">
      <c r="A141" s="42" t="s">
        <v>37</v>
      </c>
      <c r="B141" s="42" t="s">
        <v>38</v>
      </c>
      <c r="C141" s="44">
        <v>41836</v>
      </c>
      <c r="D141" s="44">
        <v>41836</v>
      </c>
      <c r="E141" s="43">
        <v>1</v>
      </c>
    </row>
    <row r="142" spans="1:5" x14ac:dyDescent="0.25">
      <c r="A142" s="42" t="s">
        <v>37</v>
      </c>
      <c r="B142" s="42" t="s">
        <v>38</v>
      </c>
      <c r="C142" s="44">
        <v>41862</v>
      </c>
      <c r="D142" s="44">
        <v>41862</v>
      </c>
      <c r="E142" s="43">
        <v>0.5</v>
      </c>
    </row>
    <row r="143" spans="1:5" x14ac:dyDescent="0.25">
      <c r="A143" s="42" t="s">
        <v>37</v>
      </c>
      <c r="B143" s="42" t="s">
        <v>38</v>
      </c>
      <c r="C143" s="44">
        <v>41863</v>
      </c>
      <c r="D143" s="44">
        <v>41863</v>
      </c>
      <c r="E143" s="43">
        <v>1</v>
      </c>
    </row>
    <row r="144" spans="1:5" x14ac:dyDescent="0.25">
      <c r="A144" s="42" t="s">
        <v>35</v>
      </c>
      <c r="B144" s="42" t="s">
        <v>36</v>
      </c>
      <c r="C144" s="44">
        <v>41766</v>
      </c>
      <c r="D144" s="44">
        <v>41767</v>
      </c>
      <c r="E144" s="43">
        <v>2</v>
      </c>
    </row>
    <row r="145" spans="1:5" x14ac:dyDescent="0.25">
      <c r="A145" s="42" t="s">
        <v>35</v>
      </c>
      <c r="B145" s="42" t="s">
        <v>39</v>
      </c>
      <c r="C145" s="44">
        <v>41745</v>
      </c>
      <c r="D145" s="44">
        <v>41757</v>
      </c>
      <c r="E145" s="43">
        <v>7</v>
      </c>
    </row>
    <row r="146" spans="1:5" x14ac:dyDescent="0.25">
      <c r="A146" s="42" t="s">
        <v>35</v>
      </c>
      <c r="B146" s="42" t="s">
        <v>39</v>
      </c>
      <c r="C146" s="44">
        <v>41758</v>
      </c>
      <c r="D146" s="44">
        <v>41761</v>
      </c>
      <c r="E146" s="43">
        <v>4</v>
      </c>
    </row>
    <row r="147" spans="1:5" x14ac:dyDescent="0.25">
      <c r="A147" s="42" t="s">
        <v>35</v>
      </c>
      <c r="B147" s="42" t="s">
        <v>39</v>
      </c>
      <c r="C147" s="44">
        <v>41795</v>
      </c>
      <c r="D147" s="44">
        <v>41795</v>
      </c>
      <c r="E147" s="43">
        <v>1</v>
      </c>
    </row>
    <row r="148" spans="1:5" x14ac:dyDescent="0.25">
      <c r="A148" s="42" t="s">
        <v>35</v>
      </c>
      <c r="B148" s="42" t="s">
        <v>39</v>
      </c>
      <c r="C148" s="44">
        <v>41739</v>
      </c>
      <c r="D148" s="44">
        <v>41740</v>
      </c>
      <c r="E148" s="43">
        <v>2</v>
      </c>
    </row>
    <row r="149" spans="1:5" x14ac:dyDescent="0.25">
      <c r="A149" s="42" t="s">
        <v>35</v>
      </c>
      <c r="B149" s="42" t="s">
        <v>39</v>
      </c>
      <c r="C149" s="44">
        <v>41827</v>
      </c>
      <c r="D149" s="44">
        <v>41829</v>
      </c>
      <c r="E149" s="43">
        <v>3</v>
      </c>
    </row>
    <row r="150" spans="1:5" x14ac:dyDescent="0.25">
      <c r="A150" s="42" t="s">
        <v>35</v>
      </c>
      <c r="B150" s="42" t="s">
        <v>36</v>
      </c>
      <c r="C150" s="44">
        <v>41730</v>
      </c>
      <c r="D150" s="44">
        <v>41730</v>
      </c>
      <c r="E150" s="43">
        <v>1</v>
      </c>
    </row>
    <row r="151" spans="1:5" x14ac:dyDescent="0.25">
      <c r="A151" s="42" t="s">
        <v>37</v>
      </c>
      <c r="B151" s="42" t="s">
        <v>52</v>
      </c>
      <c r="C151" s="44">
        <v>41828</v>
      </c>
      <c r="D151" s="44">
        <v>41842</v>
      </c>
      <c r="E151" s="43">
        <v>11</v>
      </c>
    </row>
    <row r="152" spans="1:5" x14ac:dyDescent="0.25">
      <c r="A152" s="42" t="s">
        <v>37</v>
      </c>
      <c r="B152" s="42" t="s">
        <v>52</v>
      </c>
      <c r="C152" s="44">
        <v>41843</v>
      </c>
      <c r="D152" s="44">
        <v>41849</v>
      </c>
      <c r="E152" s="43">
        <v>5</v>
      </c>
    </row>
    <row r="153" spans="1:5" x14ac:dyDescent="0.25">
      <c r="A153" s="42" t="s">
        <v>37</v>
      </c>
      <c r="B153" s="42" t="s">
        <v>52</v>
      </c>
      <c r="C153" s="44">
        <v>41850</v>
      </c>
      <c r="D153" s="44">
        <v>41856</v>
      </c>
      <c r="E153" s="43">
        <v>5</v>
      </c>
    </row>
    <row r="154" spans="1:5" x14ac:dyDescent="0.25">
      <c r="A154" s="42" t="s">
        <v>46</v>
      </c>
      <c r="B154" s="42" t="s">
        <v>47</v>
      </c>
      <c r="C154" s="44">
        <v>41851</v>
      </c>
      <c r="D154" s="44">
        <v>41851</v>
      </c>
      <c r="E154" s="43">
        <v>1</v>
      </c>
    </row>
    <row r="155" spans="1:5" x14ac:dyDescent="0.25">
      <c r="A155" s="42" t="s">
        <v>37</v>
      </c>
      <c r="B155" s="42" t="s">
        <v>52</v>
      </c>
      <c r="C155" s="44">
        <v>41760</v>
      </c>
      <c r="D155" s="44">
        <v>41760</v>
      </c>
      <c r="E155" s="43">
        <v>0.5</v>
      </c>
    </row>
    <row r="156" spans="1:5" x14ac:dyDescent="0.25">
      <c r="A156" s="42" t="s">
        <v>37</v>
      </c>
      <c r="B156" s="42" t="s">
        <v>38</v>
      </c>
      <c r="C156" s="44">
        <v>41795</v>
      </c>
      <c r="D156" s="44">
        <v>41795</v>
      </c>
      <c r="E156" s="43">
        <v>1</v>
      </c>
    </row>
    <row r="157" spans="1:5" x14ac:dyDescent="0.25">
      <c r="A157" s="42" t="s">
        <v>37</v>
      </c>
      <c r="B157" s="42" t="s">
        <v>38</v>
      </c>
      <c r="C157" s="44">
        <v>41816</v>
      </c>
      <c r="D157" s="44">
        <v>41816</v>
      </c>
      <c r="E157" s="43">
        <v>1</v>
      </c>
    </row>
    <row r="158" spans="1:5" x14ac:dyDescent="0.25">
      <c r="A158" s="42" t="s">
        <v>37</v>
      </c>
      <c r="B158" s="42" t="s">
        <v>38</v>
      </c>
      <c r="C158" s="44">
        <v>41817</v>
      </c>
      <c r="D158" s="44">
        <v>41817</v>
      </c>
      <c r="E158" s="43">
        <v>1</v>
      </c>
    </row>
    <row r="159" spans="1:5" x14ac:dyDescent="0.25">
      <c r="A159" s="42" t="s">
        <v>41</v>
      </c>
      <c r="B159" s="42" t="s">
        <v>56</v>
      </c>
      <c r="C159" s="44">
        <v>41732</v>
      </c>
      <c r="D159" s="44">
        <v>41732</v>
      </c>
      <c r="E159" s="43">
        <v>1</v>
      </c>
    </row>
    <row r="160" spans="1:5" x14ac:dyDescent="0.25">
      <c r="A160" s="42" t="s">
        <v>41</v>
      </c>
      <c r="B160" s="42" t="s">
        <v>56</v>
      </c>
      <c r="C160" s="44">
        <v>41744</v>
      </c>
      <c r="D160" s="44">
        <v>41744</v>
      </c>
      <c r="E160" s="43">
        <v>1</v>
      </c>
    </row>
    <row r="161" spans="1:5" x14ac:dyDescent="0.25">
      <c r="A161" s="42" t="s">
        <v>41</v>
      </c>
      <c r="B161" s="42" t="s">
        <v>56</v>
      </c>
      <c r="C161" s="44">
        <v>41771</v>
      </c>
      <c r="D161" s="44">
        <v>41771</v>
      </c>
      <c r="E161" s="43">
        <v>1</v>
      </c>
    </row>
    <row r="162" spans="1:5" x14ac:dyDescent="0.25">
      <c r="A162" s="42" t="s">
        <v>37</v>
      </c>
      <c r="B162" s="42" t="s">
        <v>52</v>
      </c>
      <c r="C162" s="44">
        <v>41730</v>
      </c>
      <c r="D162" s="44">
        <v>41731</v>
      </c>
      <c r="E162" s="43">
        <v>2</v>
      </c>
    </row>
    <row r="163" spans="1:5" x14ac:dyDescent="0.25">
      <c r="A163" s="42" t="s">
        <v>37</v>
      </c>
      <c r="B163" s="42" t="s">
        <v>52</v>
      </c>
      <c r="C163" s="44">
        <v>41813</v>
      </c>
      <c r="D163" s="44">
        <v>41815</v>
      </c>
      <c r="E163" s="43">
        <v>3</v>
      </c>
    </row>
    <row r="164" spans="1:5" x14ac:dyDescent="0.25">
      <c r="A164" s="42" t="s">
        <v>37</v>
      </c>
      <c r="B164" s="42" t="s">
        <v>61</v>
      </c>
      <c r="C164" s="44">
        <v>41810</v>
      </c>
      <c r="D164" s="44">
        <v>41810</v>
      </c>
      <c r="E164" s="43">
        <v>1</v>
      </c>
    </row>
    <row r="165" spans="1:5" x14ac:dyDescent="0.25">
      <c r="A165" s="42" t="s">
        <v>37</v>
      </c>
      <c r="B165" s="42" t="s">
        <v>61</v>
      </c>
      <c r="C165" s="44">
        <v>41869</v>
      </c>
      <c r="D165" s="44">
        <v>41908</v>
      </c>
      <c r="E165" s="43">
        <v>29</v>
      </c>
    </row>
    <row r="166" spans="1:5" x14ac:dyDescent="0.25">
      <c r="A166" s="42" t="s">
        <v>43</v>
      </c>
      <c r="B166" s="42" t="s">
        <v>45</v>
      </c>
      <c r="C166" s="44">
        <v>41774</v>
      </c>
      <c r="D166" s="44">
        <v>41779</v>
      </c>
      <c r="E166" s="43">
        <v>4</v>
      </c>
    </row>
    <row r="167" spans="1:5" x14ac:dyDescent="0.25">
      <c r="A167" s="42" t="s">
        <v>43</v>
      </c>
      <c r="B167" s="42" t="s">
        <v>45</v>
      </c>
      <c r="C167" s="44">
        <v>41827</v>
      </c>
      <c r="D167" s="44">
        <v>41828</v>
      </c>
      <c r="E167" s="43">
        <v>2</v>
      </c>
    </row>
    <row r="168" spans="1:5" x14ac:dyDescent="0.25">
      <c r="A168" s="42" t="s">
        <v>35</v>
      </c>
      <c r="B168" s="42" t="s">
        <v>36</v>
      </c>
      <c r="C168" s="44">
        <v>41730</v>
      </c>
      <c r="D168" s="44">
        <v>41789</v>
      </c>
      <c r="E168" s="43">
        <v>40</v>
      </c>
    </row>
    <row r="169" spans="1:5" x14ac:dyDescent="0.25">
      <c r="A169" s="42" t="s">
        <v>37</v>
      </c>
      <c r="B169" s="42" t="s">
        <v>52</v>
      </c>
      <c r="C169" s="44">
        <v>41834</v>
      </c>
      <c r="D169" s="44">
        <v>41834</v>
      </c>
      <c r="E169" s="43">
        <v>1</v>
      </c>
    </row>
    <row r="170" spans="1:5" x14ac:dyDescent="0.25">
      <c r="A170" s="42" t="s">
        <v>37</v>
      </c>
      <c r="B170" s="42" t="s">
        <v>38</v>
      </c>
      <c r="C170" s="44">
        <v>41732</v>
      </c>
      <c r="D170" s="44">
        <v>41732</v>
      </c>
      <c r="E170" s="43">
        <v>0.5</v>
      </c>
    </row>
    <row r="171" spans="1:5" x14ac:dyDescent="0.25">
      <c r="A171" s="42" t="s">
        <v>37</v>
      </c>
      <c r="B171" s="42" t="s">
        <v>38</v>
      </c>
      <c r="C171" s="44">
        <v>41736</v>
      </c>
      <c r="D171" s="44">
        <v>41736</v>
      </c>
      <c r="E171" s="43">
        <v>1</v>
      </c>
    </row>
    <row r="172" spans="1:5" x14ac:dyDescent="0.25">
      <c r="A172" s="42" t="s">
        <v>35</v>
      </c>
      <c r="B172" s="42" t="s">
        <v>36</v>
      </c>
      <c r="C172" s="44">
        <v>41829</v>
      </c>
      <c r="D172" s="44">
        <v>41829</v>
      </c>
      <c r="E172" s="43">
        <v>1</v>
      </c>
    </row>
    <row r="173" spans="1:5" x14ac:dyDescent="0.25">
      <c r="A173" s="42" t="s">
        <v>35</v>
      </c>
      <c r="B173" s="42" t="s">
        <v>36</v>
      </c>
      <c r="C173" s="44">
        <v>41737</v>
      </c>
      <c r="D173" s="44">
        <v>41738</v>
      </c>
      <c r="E173" s="43">
        <v>2</v>
      </c>
    </row>
    <row r="174" spans="1:5" x14ac:dyDescent="0.25">
      <c r="A174" s="42" t="s">
        <v>37</v>
      </c>
      <c r="B174" s="42" t="s">
        <v>38</v>
      </c>
      <c r="C174" s="44">
        <v>41769</v>
      </c>
      <c r="D174" s="44">
        <v>41769</v>
      </c>
      <c r="E174" s="43">
        <v>1</v>
      </c>
    </row>
    <row r="175" spans="1:5" x14ac:dyDescent="0.25">
      <c r="A175" s="42" t="s">
        <v>37</v>
      </c>
      <c r="B175" s="42" t="s">
        <v>38</v>
      </c>
      <c r="C175" s="44">
        <v>41739</v>
      </c>
      <c r="D175" s="44">
        <v>41740</v>
      </c>
      <c r="E175" s="43">
        <v>2</v>
      </c>
    </row>
    <row r="176" spans="1:5" x14ac:dyDescent="0.25">
      <c r="A176" s="42" t="s">
        <v>37</v>
      </c>
      <c r="B176" s="42" t="s">
        <v>52</v>
      </c>
      <c r="C176" s="44">
        <v>41751</v>
      </c>
      <c r="D176" s="44">
        <v>41754</v>
      </c>
      <c r="E176" s="43">
        <v>4</v>
      </c>
    </row>
    <row r="177" spans="1:5" x14ac:dyDescent="0.25">
      <c r="A177" s="42" t="s">
        <v>37</v>
      </c>
      <c r="B177" s="42" t="s">
        <v>52</v>
      </c>
      <c r="C177" s="44">
        <v>41806</v>
      </c>
      <c r="D177" s="44">
        <v>41806</v>
      </c>
      <c r="E177" s="43">
        <v>1</v>
      </c>
    </row>
    <row r="178" spans="1:5" x14ac:dyDescent="0.25">
      <c r="A178" s="42" t="s">
        <v>37</v>
      </c>
      <c r="B178" s="42" t="s">
        <v>52</v>
      </c>
      <c r="C178" s="44">
        <v>41828</v>
      </c>
      <c r="D178" s="44">
        <v>41828</v>
      </c>
      <c r="E178" s="43">
        <v>1</v>
      </c>
    </row>
    <row r="179" spans="1:5" x14ac:dyDescent="0.25">
      <c r="A179" s="42" t="s">
        <v>35</v>
      </c>
      <c r="B179" s="42" t="s">
        <v>36</v>
      </c>
      <c r="C179" s="44">
        <v>41828</v>
      </c>
      <c r="D179" s="44">
        <v>41828</v>
      </c>
      <c r="E179" s="43">
        <v>1</v>
      </c>
    </row>
    <row r="180" spans="1:5" x14ac:dyDescent="0.25">
      <c r="A180" s="42" t="s">
        <v>41</v>
      </c>
      <c r="B180" s="42" t="s">
        <v>56</v>
      </c>
      <c r="C180" s="44">
        <v>41739</v>
      </c>
      <c r="D180" s="44">
        <v>41739</v>
      </c>
      <c r="E180" s="43">
        <v>1</v>
      </c>
    </row>
    <row r="181" spans="1:5" x14ac:dyDescent="0.25">
      <c r="A181" s="42" t="s">
        <v>41</v>
      </c>
      <c r="B181" s="42" t="s">
        <v>56</v>
      </c>
      <c r="C181" s="44">
        <v>41779</v>
      </c>
      <c r="D181" s="44">
        <v>41780</v>
      </c>
      <c r="E181" s="43">
        <v>2</v>
      </c>
    </row>
    <row r="182" spans="1:5" x14ac:dyDescent="0.25">
      <c r="A182" s="42" t="s">
        <v>41</v>
      </c>
      <c r="B182" s="42" t="s">
        <v>56</v>
      </c>
      <c r="C182" s="44">
        <v>41869</v>
      </c>
      <c r="D182" s="44">
        <v>41869</v>
      </c>
      <c r="E182" s="43">
        <v>1</v>
      </c>
    </row>
    <row r="183" spans="1:5" x14ac:dyDescent="0.25">
      <c r="A183" s="42" t="s">
        <v>41</v>
      </c>
      <c r="B183" s="42" t="s">
        <v>56</v>
      </c>
      <c r="C183" s="44">
        <v>41844</v>
      </c>
      <c r="D183" s="44">
        <v>41849</v>
      </c>
      <c r="E183" s="43">
        <v>4</v>
      </c>
    </row>
    <row r="184" spans="1:5" x14ac:dyDescent="0.25">
      <c r="A184" s="42" t="s">
        <v>35</v>
      </c>
      <c r="B184" s="42" t="s">
        <v>36</v>
      </c>
      <c r="C184" s="44">
        <v>41760</v>
      </c>
      <c r="D184" s="44"/>
      <c r="E184" s="43">
        <v>0</v>
      </c>
    </row>
    <row r="185" spans="1:5" x14ac:dyDescent="0.25">
      <c r="A185" s="42" t="s">
        <v>37</v>
      </c>
      <c r="B185" s="42" t="s">
        <v>38</v>
      </c>
      <c r="C185" s="44">
        <v>41830</v>
      </c>
      <c r="D185" s="44">
        <v>41830</v>
      </c>
      <c r="E185" s="43">
        <v>1</v>
      </c>
    </row>
    <row r="186" spans="1:5" x14ac:dyDescent="0.25">
      <c r="A186" s="42" t="s">
        <v>35</v>
      </c>
      <c r="B186" s="42" t="s">
        <v>36</v>
      </c>
      <c r="C186" s="44">
        <v>41732</v>
      </c>
      <c r="D186" s="44">
        <v>41732</v>
      </c>
      <c r="E186" s="43">
        <v>1</v>
      </c>
    </row>
    <row r="187" spans="1:5" x14ac:dyDescent="0.25">
      <c r="A187" s="42" t="s">
        <v>35</v>
      </c>
      <c r="B187" s="42" t="s">
        <v>36</v>
      </c>
      <c r="C187" s="44">
        <v>41758</v>
      </c>
      <c r="D187" s="44">
        <v>41759</v>
      </c>
      <c r="E187" s="43">
        <v>2</v>
      </c>
    </row>
    <row r="188" spans="1:5" x14ac:dyDescent="0.25">
      <c r="A188" s="42" t="s">
        <v>35</v>
      </c>
      <c r="B188" s="42" t="s">
        <v>36</v>
      </c>
      <c r="C188" s="44">
        <v>41782</v>
      </c>
      <c r="D188" s="44">
        <v>41782</v>
      </c>
      <c r="E188" s="43">
        <v>1</v>
      </c>
    </row>
    <row r="189" spans="1:5" x14ac:dyDescent="0.25">
      <c r="A189" s="42" t="s">
        <v>35</v>
      </c>
      <c r="B189" s="42" t="s">
        <v>36</v>
      </c>
      <c r="C189" s="44">
        <v>41837</v>
      </c>
      <c r="D189" s="44">
        <v>41837</v>
      </c>
      <c r="E189" s="43">
        <v>1</v>
      </c>
    </row>
    <row r="190" spans="1:5" x14ac:dyDescent="0.25">
      <c r="A190" s="42" t="s">
        <v>46</v>
      </c>
      <c r="B190" s="42" t="s">
        <v>47</v>
      </c>
      <c r="C190" s="44">
        <v>41843</v>
      </c>
      <c r="D190" s="44">
        <v>41843</v>
      </c>
      <c r="E190" s="43">
        <v>1</v>
      </c>
    </row>
    <row r="191" spans="1:5" x14ac:dyDescent="0.25">
      <c r="A191" s="42" t="s">
        <v>35</v>
      </c>
      <c r="B191" s="42" t="s">
        <v>36</v>
      </c>
      <c r="C191" s="44">
        <v>41799</v>
      </c>
      <c r="D191" s="44">
        <v>41799</v>
      </c>
      <c r="E191" s="43">
        <v>1</v>
      </c>
    </row>
    <row r="192" spans="1:5" x14ac:dyDescent="0.25">
      <c r="A192" s="42" t="s">
        <v>37</v>
      </c>
      <c r="B192" s="42" t="s">
        <v>38</v>
      </c>
      <c r="C192" s="44">
        <v>41781</v>
      </c>
      <c r="D192" s="44">
        <v>41781</v>
      </c>
      <c r="E192" s="43">
        <v>1</v>
      </c>
    </row>
    <row r="193" spans="1:5" x14ac:dyDescent="0.25">
      <c r="A193" s="42" t="s">
        <v>37</v>
      </c>
      <c r="B193" s="42" t="s">
        <v>38</v>
      </c>
      <c r="C193" s="44">
        <v>41787</v>
      </c>
      <c r="D193" s="44">
        <v>41787</v>
      </c>
      <c r="E193" s="43">
        <v>1</v>
      </c>
    </row>
    <row r="194" spans="1:5" x14ac:dyDescent="0.25">
      <c r="A194" s="42" t="s">
        <v>37</v>
      </c>
      <c r="B194" s="42" t="s">
        <v>38</v>
      </c>
      <c r="C194" s="44">
        <v>41814</v>
      </c>
      <c r="D194" s="44">
        <v>41814</v>
      </c>
      <c r="E194" s="43">
        <v>1</v>
      </c>
    </row>
    <row r="195" spans="1:5" x14ac:dyDescent="0.25">
      <c r="A195" s="42" t="s">
        <v>37</v>
      </c>
      <c r="B195" s="42" t="s">
        <v>52</v>
      </c>
      <c r="C195" s="44">
        <v>41786</v>
      </c>
      <c r="D195" s="44">
        <v>41786</v>
      </c>
      <c r="E195" s="43">
        <v>1</v>
      </c>
    </row>
    <row r="196" spans="1:5" x14ac:dyDescent="0.25">
      <c r="A196" s="42" t="s">
        <v>37</v>
      </c>
      <c r="B196" s="42" t="s">
        <v>52</v>
      </c>
      <c r="C196" s="44">
        <v>41864</v>
      </c>
      <c r="D196" s="44">
        <v>41864</v>
      </c>
      <c r="E196" s="43">
        <v>1</v>
      </c>
    </row>
    <row r="197" spans="1:5" x14ac:dyDescent="0.25">
      <c r="A197" s="42" t="s">
        <v>37</v>
      </c>
      <c r="B197" s="42" t="s">
        <v>52</v>
      </c>
      <c r="C197" s="44">
        <v>41795</v>
      </c>
      <c r="D197" s="44">
        <v>41795</v>
      </c>
      <c r="E197" s="43">
        <v>1</v>
      </c>
    </row>
    <row r="198" spans="1:5" x14ac:dyDescent="0.25">
      <c r="A198" s="42" t="s">
        <v>37</v>
      </c>
      <c r="B198" s="42" t="s">
        <v>38</v>
      </c>
      <c r="C198" s="44">
        <v>41778</v>
      </c>
      <c r="D198" s="44">
        <v>41789</v>
      </c>
      <c r="E198" s="43">
        <v>9</v>
      </c>
    </row>
    <row r="199" spans="1:5" x14ac:dyDescent="0.25">
      <c r="A199" s="42" t="s">
        <v>41</v>
      </c>
      <c r="B199" s="42" t="s">
        <v>94</v>
      </c>
      <c r="C199" s="44">
        <v>41731</v>
      </c>
      <c r="D199" s="44">
        <v>41733</v>
      </c>
      <c r="E199" s="43">
        <v>3</v>
      </c>
    </row>
    <row r="200" spans="1:5" x14ac:dyDescent="0.25">
      <c r="A200" s="42" t="s">
        <v>41</v>
      </c>
      <c r="B200" s="42" t="s">
        <v>94</v>
      </c>
      <c r="C200" s="44">
        <v>41831</v>
      </c>
      <c r="D200" s="44">
        <v>41831</v>
      </c>
      <c r="E200" s="43">
        <v>1</v>
      </c>
    </row>
    <row r="201" spans="1:5" x14ac:dyDescent="0.25">
      <c r="A201" s="42" t="s">
        <v>41</v>
      </c>
      <c r="B201" s="42" t="s">
        <v>94</v>
      </c>
      <c r="C201" s="44">
        <v>41856</v>
      </c>
      <c r="D201" s="44">
        <v>41859</v>
      </c>
      <c r="E201" s="43">
        <v>4</v>
      </c>
    </row>
    <row r="202" spans="1:5" x14ac:dyDescent="0.25">
      <c r="A202" s="42" t="s">
        <v>37</v>
      </c>
      <c r="B202" s="42" t="s">
        <v>38</v>
      </c>
      <c r="C202" s="44">
        <v>41743</v>
      </c>
      <c r="D202" s="44">
        <v>41743</v>
      </c>
      <c r="E202" s="43">
        <v>1</v>
      </c>
    </row>
    <row r="203" spans="1:5" x14ac:dyDescent="0.25">
      <c r="A203" s="42" t="s">
        <v>37</v>
      </c>
      <c r="B203" s="42" t="s">
        <v>38</v>
      </c>
      <c r="C203" s="44">
        <v>41792</v>
      </c>
      <c r="D203" s="44">
        <v>41792</v>
      </c>
      <c r="E203" s="43">
        <v>1</v>
      </c>
    </row>
    <row r="204" spans="1:5" x14ac:dyDescent="0.25">
      <c r="A204" s="42" t="s">
        <v>37</v>
      </c>
      <c r="B204" s="42" t="s">
        <v>38</v>
      </c>
      <c r="C204" s="44">
        <v>41824</v>
      </c>
      <c r="D204" s="44">
        <v>41824</v>
      </c>
      <c r="E204" s="43">
        <v>0.5</v>
      </c>
    </row>
    <row r="205" spans="1:5" x14ac:dyDescent="0.25">
      <c r="A205" s="42" t="s">
        <v>37</v>
      </c>
      <c r="B205" s="42" t="s">
        <v>52</v>
      </c>
      <c r="C205" s="44">
        <v>41767</v>
      </c>
      <c r="D205" s="44">
        <v>41768</v>
      </c>
      <c r="E205" s="43">
        <v>2</v>
      </c>
    </row>
    <row r="206" spans="1:5" x14ac:dyDescent="0.25">
      <c r="A206" s="42" t="s">
        <v>37</v>
      </c>
      <c r="B206" s="42" t="s">
        <v>52</v>
      </c>
      <c r="C206" s="44">
        <v>41792</v>
      </c>
      <c r="D206" s="44">
        <v>41794</v>
      </c>
      <c r="E206" s="43">
        <v>3</v>
      </c>
    </row>
    <row r="207" spans="1:5" x14ac:dyDescent="0.25">
      <c r="A207" s="42" t="s">
        <v>37</v>
      </c>
      <c r="B207" s="42" t="s">
        <v>38</v>
      </c>
      <c r="C207" s="44">
        <v>41843</v>
      </c>
      <c r="D207" s="44">
        <v>41844</v>
      </c>
      <c r="E207" s="43">
        <v>2</v>
      </c>
    </row>
    <row r="208" spans="1:5" x14ac:dyDescent="0.25">
      <c r="A208" s="42" t="s">
        <v>37</v>
      </c>
      <c r="B208" s="42" t="s">
        <v>38</v>
      </c>
      <c r="C208" s="44">
        <v>41751</v>
      </c>
      <c r="D208" s="44">
        <v>41751</v>
      </c>
      <c r="E208" s="43">
        <v>1</v>
      </c>
    </row>
    <row r="209" spans="1:5" x14ac:dyDescent="0.25">
      <c r="A209" s="42" t="s">
        <v>46</v>
      </c>
      <c r="B209" s="42" t="s">
        <v>47</v>
      </c>
      <c r="C209" s="44">
        <v>41816</v>
      </c>
      <c r="D209" s="44">
        <v>41817</v>
      </c>
      <c r="E209" s="43">
        <v>2</v>
      </c>
    </row>
    <row r="210" spans="1:5" x14ac:dyDescent="0.25">
      <c r="A210" s="42" t="s">
        <v>41</v>
      </c>
      <c r="B210" s="42" t="s">
        <v>42</v>
      </c>
      <c r="C210" s="44">
        <v>41731</v>
      </c>
      <c r="D210" s="44">
        <v>41731</v>
      </c>
      <c r="E210" s="43">
        <v>1</v>
      </c>
    </row>
    <row r="211" spans="1:5" x14ac:dyDescent="0.25">
      <c r="A211" s="42" t="s">
        <v>41</v>
      </c>
      <c r="B211" s="42" t="s">
        <v>42</v>
      </c>
      <c r="C211" s="44">
        <v>41816</v>
      </c>
      <c r="D211" s="44">
        <v>41816</v>
      </c>
      <c r="E211" s="43">
        <v>1</v>
      </c>
    </row>
    <row r="212" spans="1:5" x14ac:dyDescent="0.25">
      <c r="A212" s="42" t="s">
        <v>41</v>
      </c>
      <c r="B212" s="42" t="s">
        <v>42</v>
      </c>
      <c r="C212" s="44">
        <v>41821</v>
      </c>
      <c r="D212" s="44">
        <v>41824</v>
      </c>
      <c r="E212" s="43">
        <v>4</v>
      </c>
    </row>
    <row r="213" spans="1:5" x14ac:dyDescent="0.25">
      <c r="A213" s="42" t="s">
        <v>37</v>
      </c>
      <c r="B213" s="42" t="s">
        <v>52</v>
      </c>
      <c r="C213" s="44">
        <v>41800</v>
      </c>
      <c r="D213" s="44">
        <v>41800</v>
      </c>
      <c r="E213" s="43">
        <v>1</v>
      </c>
    </row>
    <row r="214" spans="1:5" x14ac:dyDescent="0.25">
      <c r="A214" s="42" t="s">
        <v>41</v>
      </c>
      <c r="B214" s="42" t="s">
        <v>56</v>
      </c>
      <c r="C214" s="44">
        <v>41872</v>
      </c>
      <c r="D214" s="44">
        <v>41873</v>
      </c>
      <c r="E214" s="43">
        <v>2</v>
      </c>
    </row>
    <row r="215" spans="1:5" x14ac:dyDescent="0.25">
      <c r="A215" s="42" t="s">
        <v>41</v>
      </c>
      <c r="B215" s="42" t="s">
        <v>56</v>
      </c>
      <c r="C215" s="44">
        <v>41830</v>
      </c>
      <c r="D215" s="44">
        <v>41830</v>
      </c>
      <c r="E215" s="43">
        <v>1</v>
      </c>
    </row>
    <row r="216" spans="1:5" x14ac:dyDescent="0.25">
      <c r="A216" s="42" t="s">
        <v>41</v>
      </c>
      <c r="B216" s="42" t="s">
        <v>56</v>
      </c>
      <c r="C216" s="44">
        <v>41824</v>
      </c>
      <c r="D216" s="44">
        <v>41824</v>
      </c>
      <c r="E216" s="43">
        <v>1</v>
      </c>
    </row>
    <row r="217" spans="1:5" x14ac:dyDescent="0.25">
      <c r="A217" s="42" t="s">
        <v>49</v>
      </c>
      <c r="B217" s="42" t="s">
        <v>50</v>
      </c>
      <c r="C217" s="44">
        <v>41751</v>
      </c>
      <c r="D217" s="44">
        <v>41765</v>
      </c>
      <c r="E217" s="43">
        <v>10</v>
      </c>
    </row>
    <row r="218" spans="1:5" x14ac:dyDescent="0.25">
      <c r="A218" s="42" t="s">
        <v>49</v>
      </c>
      <c r="B218" s="42" t="s">
        <v>50</v>
      </c>
      <c r="C218" s="44">
        <v>41766</v>
      </c>
      <c r="D218" s="44">
        <v>41779</v>
      </c>
      <c r="E218" s="43">
        <v>10</v>
      </c>
    </row>
    <row r="219" spans="1:5" x14ac:dyDescent="0.25">
      <c r="A219" s="42" t="s">
        <v>49</v>
      </c>
      <c r="B219" s="42" t="s">
        <v>50</v>
      </c>
      <c r="C219" s="44">
        <v>41780</v>
      </c>
      <c r="D219" s="44">
        <v>41806</v>
      </c>
      <c r="E219" s="43">
        <v>18</v>
      </c>
    </row>
    <row r="220" spans="1:5" x14ac:dyDescent="0.25">
      <c r="A220" s="42" t="s">
        <v>49</v>
      </c>
      <c r="B220" s="42" t="s">
        <v>50</v>
      </c>
      <c r="C220" s="44">
        <v>41807</v>
      </c>
      <c r="D220" s="44">
        <v>41821</v>
      </c>
      <c r="E220" s="43">
        <v>11</v>
      </c>
    </row>
    <row r="221" spans="1:5" x14ac:dyDescent="0.25">
      <c r="A221" s="42" t="s">
        <v>41</v>
      </c>
      <c r="B221" s="42" t="s">
        <v>56</v>
      </c>
      <c r="C221" s="44">
        <v>41838</v>
      </c>
      <c r="D221" s="44">
        <v>41841</v>
      </c>
      <c r="E221" s="43">
        <v>2</v>
      </c>
    </row>
    <row r="222" spans="1:5" x14ac:dyDescent="0.25">
      <c r="A222" s="42" t="s">
        <v>41</v>
      </c>
      <c r="B222" s="42" t="s">
        <v>56</v>
      </c>
      <c r="C222" s="44">
        <v>41872</v>
      </c>
      <c r="D222" s="44">
        <v>41872</v>
      </c>
      <c r="E222" s="43">
        <v>1</v>
      </c>
    </row>
    <row r="223" spans="1:5" x14ac:dyDescent="0.25">
      <c r="A223" s="42" t="s">
        <v>41</v>
      </c>
      <c r="B223" s="42" t="s">
        <v>56</v>
      </c>
      <c r="C223" s="44">
        <v>41736</v>
      </c>
      <c r="D223" s="44">
        <v>41740</v>
      </c>
      <c r="E223" s="43">
        <v>5</v>
      </c>
    </row>
    <row r="224" spans="1:5" x14ac:dyDescent="0.25">
      <c r="A224" s="42" t="s">
        <v>41</v>
      </c>
      <c r="B224" s="42" t="s">
        <v>56</v>
      </c>
      <c r="C224" s="44">
        <v>41772</v>
      </c>
      <c r="D224" s="44">
        <v>41773</v>
      </c>
      <c r="E224" s="43">
        <v>2</v>
      </c>
    </row>
    <row r="225" spans="1:5" x14ac:dyDescent="0.25">
      <c r="A225" s="42" t="s">
        <v>41</v>
      </c>
      <c r="B225" s="42" t="s">
        <v>56</v>
      </c>
      <c r="C225" s="44">
        <v>41778</v>
      </c>
      <c r="D225" s="44">
        <v>41794</v>
      </c>
      <c r="E225" s="43">
        <v>12</v>
      </c>
    </row>
    <row r="226" spans="1:5" x14ac:dyDescent="0.25">
      <c r="A226" s="42" t="s">
        <v>41</v>
      </c>
      <c r="B226" s="42" t="s">
        <v>56</v>
      </c>
      <c r="C226" s="44">
        <v>41795</v>
      </c>
      <c r="D226" s="44">
        <v>41796</v>
      </c>
      <c r="E226" s="43">
        <v>2</v>
      </c>
    </row>
    <row r="227" spans="1:5" x14ac:dyDescent="0.25">
      <c r="A227" s="42" t="s">
        <v>41</v>
      </c>
      <c r="B227" s="42" t="s">
        <v>56</v>
      </c>
      <c r="C227" s="44">
        <v>41817</v>
      </c>
      <c r="D227" s="44">
        <v>41823</v>
      </c>
      <c r="E227" s="43">
        <v>5</v>
      </c>
    </row>
    <row r="228" spans="1:5" x14ac:dyDescent="0.25">
      <c r="A228" s="42" t="s">
        <v>41</v>
      </c>
      <c r="B228" s="42" t="s">
        <v>56</v>
      </c>
      <c r="C228" s="44">
        <v>41737</v>
      </c>
      <c r="D228" s="44">
        <v>41754</v>
      </c>
      <c r="E228" s="43">
        <v>12</v>
      </c>
    </row>
    <row r="229" spans="1:5" x14ac:dyDescent="0.25">
      <c r="A229" s="42" t="s">
        <v>41</v>
      </c>
      <c r="B229" s="42" t="s">
        <v>56</v>
      </c>
      <c r="C229" s="44">
        <v>41757</v>
      </c>
      <c r="D229" s="44">
        <v>41758</v>
      </c>
      <c r="E229" s="43">
        <v>2</v>
      </c>
    </row>
    <row r="230" spans="1:5" x14ac:dyDescent="0.25">
      <c r="A230" s="42" t="s">
        <v>41</v>
      </c>
      <c r="B230" s="42" t="s">
        <v>56</v>
      </c>
      <c r="C230" s="44">
        <v>41834</v>
      </c>
      <c r="D230" s="44">
        <v>41835</v>
      </c>
      <c r="E230" s="43">
        <v>2</v>
      </c>
    </row>
    <row r="231" spans="1:5" x14ac:dyDescent="0.25">
      <c r="A231" s="42" t="s">
        <v>41</v>
      </c>
      <c r="B231" s="42" t="s">
        <v>56</v>
      </c>
      <c r="C231" s="44">
        <v>41877</v>
      </c>
      <c r="D231" s="44">
        <v>41880</v>
      </c>
      <c r="E231" s="43">
        <v>4</v>
      </c>
    </row>
    <row r="232" spans="1:5" x14ac:dyDescent="0.25">
      <c r="A232" s="42" t="s">
        <v>41</v>
      </c>
      <c r="B232" s="42" t="s">
        <v>56</v>
      </c>
      <c r="C232" s="44">
        <v>41855</v>
      </c>
      <c r="D232" s="44">
        <v>41859</v>
      </c>
      <c r="E232" s="43">
        <v>5</v>
      </c>
    </row>
    <row r="233" spans="1:5" x14ac:dyDescent="0.25">
      <c r="A233" s="42" t="s">
        <v>41</v>
      </c>
      <c r="B233" s="42" t="s">
        <v>56</v>
      </c>
      <c r="C233" s="44">
        <v>41880</v>
      </c>
      <c r="D233" s="44">
        <v>41880</v>
      </c>
      <c r="E233" s="43">
        <v>1</v>
      </c>
    </row>
    <row r="234" spans="1:5" x14ac:dyDescent="0.25">
      <c r="A234" s="42" t="s">
        <v>41</v>
      </c>
      <c r="B234" s="42" t="s">
        <v>56</v>
      </c>
      <c r="C234" s="44">
        <v>41778</v>
      </c>
      <c r="D234" s="44">
        <v>41789</v>
      </c>
      <c r="E234" s="43">
        <v>9</v>
      </c>
    </row>
    <row r="235" spans="1:5" x14ac:dyDescent="0.25">
      <c r="A235" s="42" t="s">
        <v>41</v>
      </c>
      <c r="B235" s="42" t="s">
        <v>56</v>
      </c>
      <c r="C235" s="44">
        <v>41792</v>
      </c>
      <c r="D235" s="44">
        <v>41824</v>
      </c>
      <c r="E235" s="43">
        <v>25</v>
      </c>
    </row>
    <row r="236" spans="1:5" x14ac:dyDescent="0.25">
      <c r="A236" s="42" t="s">
        <v>41</v>
      </c>
      <c r="B236" s="42" t="s">
        <v>56</v>
      </c>
      <c r="C236" s="44">
        <v>41827</v>
      </c>
      <c r="D236" s="44">
        <v>41872</v>
      </c>
      <c r="E236" s="43">
        <v>34</v>
      </c>
    </row>
    <row r="237" spans="1:5" x14ac:dyDescent="0.25">
      <c r="A237" s="42" t="s">
        <v>41</v>
      </c>
      <c r="B237" s="42" t="s">
        <v>56</v>
      </c>
      <c r="C237" s="44">
        <v>41873</v>
      </c>
      <c r="D237" s="44">
        <v>41873</v>
      </c>
      <c r="E237" s="43">
        <v>1</v>
      </c>
    </row>
    <row r="238" spans="1:5" x14ac:dyDescent="0.25">
      <c r="A238" s="42" t="s">
        <v>41</v>
      </c>
      <c r="B238" s="42" t="s">
        <v>56</v>
      </c>
      <c r="C238" s="44">
        <v>41876</v>
      </c>
      <c r="D238" s="44">
        <v>41880</v>
      </c>
      <c r="E238" s="43">
        <v>4</v>
      </c>
    </row>
    <row r="239" spans="1:5" x14ac:dyDescent="0.25">
      <c r="A239" s="42" t="s">
        <v>59</v>
      </c>
      <c r="B239" s="42" t="s">
        <v>60</v>
      </c>
      <c r="C239" s="44">
        <v>41753</v>
      </c>
      <c r="D239" s="44">
        <v>41753</v>
      </c>
      <c r="E239" s="43">
        <v>1</v>
      </c>
    </row>
    <row r="240" spans="1:5" x14ac:dyDescent="0.25">
      <c r="A240" s="42" t="s">
        <v>59</v>
      </c>
      <c r="B240" s="42" t="s">
        <v>60</v>
      </c>
      <c r="C240" s="44">
        <v>41804</v>
      </c>
      <c r="D240" s="44">
        <v>41804</v>
      </c>
      <c r="E240" s="43">
        <v>1</v>
      </c>
    </row>
    <row r="241" spans="1:5" x14ac:dyDescent="0.25">
      <c r="A241" s="42" t="s">
        <v>59</v>
      </c>
      <c r="B241" s="42" t="s">
        <v>60</v>
      </c>
      <c r="C241" s="44">
        <v>41880</v>
      </c>
      <c r="D241" s="44">
        <v>41880</v>
      </c>
      <c r="E241" s="43">
        <v>1</v>
      </c>
    </row>
    <row r="242" spans="1:5" x14ac:dyDescent="0.25">
      <c r="A242" s="42" t="s">
        <v>35</v>
      </c>
      <c r="B242" s="42" t="s">
        <v>39</v>
      </c>
      <c r="C242" s="44">
        <v>41774</v>
      </c>
      <c r="D242" s="44">
        <v>41774</v>
      </c>
      <c r="E242" s="43">
        <v>1</v>
      </c>
    </row>
    <row r="243" spans="1:5" x14ac:dyDescent="0.25">
      <c r="A243" s="42" t="s">
        <v>35</v>
      </c>
      <c r="B243" s="42" t="s">
        <v>39</v>
      </c>
      <c r="C243" s="44">
        <v>41779</v>
      </c>
      <c r="D243" s="44">
        <v>41779</v>
      </c>
      <c r="E243" s="43">
        <v>1</v>
      </c>
    </row>
    <row r="244" spans="1:5" x14ac:dyDescent="0.25">
      <c r="A244" s="42" t="s">
        <v>37</v>
      </c>
      <c r="B244" s="42" t="s">
        <v>38</v>
      </c>
      <c r="C244" s="44">
        <v>41809</v>
      </c>
      <c r="D244" s="44">
        <v>41810</v>
      </c>
      <c r="E244" s="43">
        <v>2</v>
      </c>
    </row>
    <row r="245" spans="1:5" x14ac:dyDescent="0.25">
      <c r="A245" s="42" t="s">
        <v>41</v>
      </c>
      <c r="B245" s="42" t="s">
        <v>56</v>
      </c>
      <c r="C245" s="44">
        <v>41844</v>
      </c>
      <c r="D245" s="44">
        <v>41845</v>
      </c>
      <c r="E245" s="43">
        <v>2</v>
      </c>
    </row>
    <row r="246" spans="1:5" x14ac:dyDescent="0.25">
      <c r="A246" s="42" t="s">
        <v>41</v>
      </c>
      <c r="B246" s="42" t="s">
        <v>56</v>
      </c>
      <c r="C246" s="44">
        <v>41869</v>
      </c>
      <c r="D246" s="44">
        <v>41869</v>
      </c>
      <c r="E246" s="43">
        <v>1</v>
      </c>
    </row>
    <row r="247" spans="1:5" x14ac:dyDescent="0.25">
      <c r="A247" s="42" t="s">
        <v>41</v>
      </c>
      <c r="B247" s="42" t="s">
        <v>56</v>
      </c>
      <c r="C247" s="44">
        <v>41757</v>
      </c>
      <c r="D247" s="44">
        <v>41761</v>
      </c>
      <c r="E247" s="43">
        <v>5</v>
      </c>
    </row>
    <row r="248" spans="1:5" x14ac:dyDescent="0.25">
      <c r="A248" s="42" t="s">
        <v>41</v>
      </c>
      <c r="B248" s="42" t="s">
        <v>56</v>
      </c>
      <c r="C248" s="44">
        <v>41754</v>
      </c>
      <c r="D248" s="44">
        <v>41754</v>
      </c>
      <c r="E248" s="43">
        <v>1</v>
      </c>
    </row>
    <row r="249" spans="1:5" x14ac:dyDescent="0.25">
      <c r="A249" s="42" t="s">
        <v>41</v>
      </c>
      <c r="B249" s="42" t="s">
        <v>56</v>
      </c>
      <c r="C249" s="44">
        <v>41757</v>
      </c>
      <c r="D249" s="44">
        <v>41761</v>
      </c>
      <c r="E249" s="43">
        <v>5</v>
      </c>
    </row>
    <row r="250" spans="1:5" x14ac:dyDescent="0.25">
      <c r="A250" s="42" t="s">
        <v>41</v>
      </c>
      <c r="B250" s="42" t="s">
        <v>56</v>
      </c>
      <c r="C250" s="44">
        <v>41837</v>
      </c>
      <c r="D250" s="44">
        <v>41837</v>
      </c>
      <c r="E250" s="43">
        <v>1</v>
      </c>
    </row>
    <row r="251" spans="1:5" x14ac:dyDescent="0.25">
      <c r="A251" s="42" t="s">
        <v>37</v>
      </c>
      <c r="B251" s="42" t="s">
        <v>38</v>
      </c>
      <c r="C251" s="44">
        <v>41836</v>
      </c>
      <c r="D251" s="44">
        <v>41836</v>
      </c>
      <c r="E251" s="43">
        <v>1</v>
      </c>
    </row>
    <row r="252" spans="1:5" x14ac:dyDescent="0.25">
      <c r="A252" s="42" t="s">
        <v>46</v>
      </c>
      <c r="B252" s="42" t="s">
        <v>48</v>
      </c>
      <c r="C252" s="44">
        <v>41850</v>
      </c>
      <c r="D252" s="44">
        <v>41850</v>
      </c>
      <c r="E252" s="43">
        <v>1</v>
      </c>
    </row>
    <row r="253" spans="1:5" x14ac:dyDescent="0.25">
      <c r="A253" s="42" t="s">
        <v>35</v>
      </c>
      <c r="B253" s="42" t="s">
        <v>36</v>
      </c>
      <c r="C253" s="44">
        <v>41765</v>
      </c>
      <c r="D253" s="44">
        <v>41766</v>
      </c>
      <c r="E253" s="43">
        <v>2</v>
      </c>
    </row>
    <row r="254" spans="1:5" x14ac:dyDescent="0.25">
      <c r="A254" s="42" t="s">
        <v>35</v>
      </c>
      <c r="B254" s="42" t="s">
        <v>36</v>
      </c>
      <c r="C254" s="44">
        <v>41794</v>
      </c>
      <c r="D254" s="44">
        <v>41796</v>
      </c>
      <c r="E254" s="43">
        <v>3</v>
      </c>
    </row>
    <row r="255" spans="1:5" x14ac:dyDescent="0.25">
      <c r="A255" s="42" t="s">
        <v>41</v>
      </c>
      <c r="B255" s="42" t="s">
        <v>94</v>
      </c>
      <c r="C255" s="44">
        <v>41730</v>
      </c>
      <c r="D255" s="44">
        <v>41730</v>
      </c>
      <c r="E255" s="43">
        <v>1</v>
      </c>
    </row>
    <row r="256" spans="1:5" x14ac:dyDescent="0.25">
      <c r="A256" s="42" t="s">
        <v>41</v>
      </c>
      <c r="B256" s="42" t="s">
        <v>94</v>
      </c>
      <c r="C256" s="44">
        <v>41757</v>
      </c>
      <c r="D256" s="44">
        <v>41789</v>
      </c>
      <c r="E256" s="43">
        <v>23</v>
      </c>
    </row>
    <row r="257" spans="1:5" x14ac:dyDescent="0.25">
      <c r="A257" s="42" t="s">
        <v>41</v>
      </c>
      <c r="B257" s="42" t="s">
        <v>94</v>
      </c>
      <c r="C257" s="44">
        <v>41792</v>
      </c>
      <c r="D257" s="44">
        <v>41820</v>
      </c>
      <c r="E257" s="43">
        <v>21</v>
      </c>
    </row>
    <row r="258" spans="1:5" x14ac:dyDescent="0.25">
      <c r="A258" s="42" t="s">
        <v>41</v>
      </c>
      <c r="B258" s="42" t="s">
        <v>94</v>
      </c>
      <c r="C258" s="44">
        <v>41821</v>
      </c>
      <c r="D258" s="44">
        <v>41824</v>
      </c>
      <c r="E258" s="43">
        <v>4</v>
      </c>
    </row>
    <row r="259" spans="1:5" x14ac:dyDescent="0.25">
      <c r="A259" s="42" t="s">
        <v>41</v>
      </c>
      <c r="B259" s="42" t="s">
        <v>94</v>
      </c>
      <c r="C259" s="44">
        <v>41827</v>
      </c>
      <c r="D259" s="44">
        <v>41851</v>
      </c>
      <c r="E259" s="43">
        <v>19</v>
      </c>
    </row>
    <row r="260" spans="1:5" x14ac:dyDescent="0.25">
      <c r="A260" s="42" t="s">
        <v>41</v>
      </c>
      <c r="B260" s="42" t="s">
        <v>94</v>
      </c>
      <c r="C260" s="44">
        <v>41852</v>
      </c>
      <c r="D260" s="44">
        <v>41852</v>
      </c>
      <c r="E260" s="43">
        <v>1</v>
      </c>
    </row>
    <row r="261" spans="1:5" x14ac:dyDescent="0.25">
      <c r="A261" s="42" t="s">
        <v>41</v>
      </c>
      <c r="B261" s="42" t="s">
        <v>94</v>
      </c>
      <c r="C261" s="44">
        <v>41855</v>
      </c>
      <c r="D261" s="44">
        <v>41880</v>
      </c>
      <c r="E261" s="43">
        <v>19</v>
      </c>
    </row>
    <row r="262" spans="1:5" x14ac:dyDescent="0.25">
      <c r="A262" s="42" t="s">
        <v>46</v>
      </c>
      <c r="B262" s="42" t="s">
        <v>47</v>
      </c>
      <c r="C262" s="44">
        <v>41813</v>
      </c>
      <c r="D262" s="44">
        <v>41813</v>
      </c>
      <c r="E262" s="43">
        <v>1</v>
      </c>
    </row>
    <row r="263" spans="1:5" x14ac:dyDescent="0.25">
      <c r="A263" s="42" t="s">
        <v>46</v>
      </c>
      <c r="B263" s="42" t="s">
        <v>47</v>
      </c>
      <c r="C263" s="44">
        <v>41820</v>
      </c>
      <c r="D263" s="44">
        <v>41824</v>
      </c>
      <c r="E263" s="43">
        <v>5</v>
      </c>
    </row>
    <row r="264" spans="1:5" x14ac:dyDescent="0.25">
      <c r="A264" s="42" t="s">
        <v>46</v>
      </c>
      <c r="B264" s="42" t="s">
        <v>47</v>
      </c>
      <c r="C264" s="44">
        <v>41872</v>
      </c>
      <c r="D264" s="44">
        <v>41873</v>
      </c>
      <c r="E264" s="43">
        <v>2</v>
      </c>
    </row>
    <row r="265" spans="1:5" x14ac:dyDescent="0.25">
      <c r="A265" s="42" t="s">
        <v>37</v>
      </c>
      <c r="B265" s="42" t="s">
        <v>52</v>
      </c>
      <c r="C265" s="44">
        <v>41815</v>
      </c>
      <c r="D265" s="44">
        <v>41817</v>
      </c>
      <c r="E265" s="43">
        <v>3</v>
      </c>
    </row>
    <row r="266" spans="1:5" x14ac:dyDescent="0.25">
      <c r="A266" s="42" t="s">
        <v>37</v>
      </c>
      <c r="B266" s="42" t="s">
        <v>52</v>
      </c>
      <c r="C266" s="44">
        <v>41816</v>
      </c>
      <c r="D266" s="44">
        <v>41816</v>
      </c>
      <c r="E266" s="43">
        <v>1</v>
      </c>
    </row>
    <row r="267" spans="1:5" x14ac:dyDescent="0.25">
      <c r="A267" s="42" t="s">
        <v>37</v>
      </c>
      <c r="B267" s="42" t="s">
        <v>52</v>
      </c>
      <c r="C267" s="44">
        <v>41817</v>
      </c>
      <c r="D267" s="44">
        <v>41817</v>
      </c>
      <c r="E267" s="43">
        <v>1</v>
      </c>
    </row>
    <row r="268" spans="1:5" x14ac:dyDescent="0.25">
      <c r="A268" s="42" t="s">
        <v>37</v>
      </c>
      <c r="B268" s="42" t="s">
        <v>38</v>
      </c>
      <c r="C268" s="44">
        <v>41767</v>
      </c>
      <c r="D268" s="44">
        <v>41768</v>
      </c>
      <c r="E268" s="43">
        <v>2</v>
      </c>
    </row>
    <row r="269" spans="1:5" x14ac:dyDescent="0.25">
      <c r="A269" s="42" t="s">
        <v>37</v>
      </c>
      <c r="B269" s="42" t="s">
        <v>38</v>
      </c>
      <c r="C269" s="44">
        <v>41873</v>
      </c>
      <c r="D269" s="44">
        <v>41880</v>
      </c>
      <c r="E269" s="43">
        <v>5</v>
      </c>
    </row>
    <row r="270" spans="1:5" x14ac:dyDescent="0.25">
      <c r="A270" s="42" t="s">
        <v>41</v>
      </c>
      <c r="B270" s="42" t="s">
        <v>56</v>
      </c>
      <c r="C270" s="44">
        <v>41827</v>
      </c>
      <c r="D270" s="44">
        <v>41827</v>
      </c>
      <c r="E270" s="43">
        <v>1</v>
      </c>
    </row>
    <row r="271" spans="1:5" x14ac:dyDescent="0.25">
      <c r="A271" s="42" t="s">
        <v>46</v>
      </c>
      <c r="B271" s="42" t="s">
        <v>47</v>
      </c>
      <c r="C271" s="44">
        <v>41766</v>
      </c>
      <c r="D271" s="44">
        <v>41768</v>
      </c>
      <c r="E271" s="43">
        <v>3</v>
      </c>
    </row>
    <row r="272" spans="1:5" x14ac:dyDescent="0.25">
      <c r="A272" s="42" t="s">
        <v>37</v>
      </c>
      <c r="B272" s="42" t="s">
        <v>38</v>
      </c>
      <c r="C272" s="44">
        <v>41820</v>
      </c>
      <c r="D272" s="44">
        <v>41820</v>
      </c>
      <c r="E272" s="43">
        <v>1</v>
      </c>
    </row>
    <row r="273" spans="1:5" x14ac:dyDescent="0.25">
      <c r="A273" s="42" t="s">
        <v>37</v>
      </c>
      <c r="B273" s="42" t="s">
        <v>52</v>
      </c>
      <c r="C273" s="44">
        <v>41827</v>
      </c>
      <c r="D273" s="44">
        <v>41827</v>
      </c>
      <c r="E273" s="43">
        <v>0.5</v>
      </c>
    </row>
    <row r="274" spans="1:5" x14ac:dyDescent="0.25">
      <c r="A274" s="42" t="s">
        <v>37</v>
      </c>
      <c r="B274" s="42" t="s">
        <v>52</v>
      </c>
      <c r="C274" s="44">
        <v>41828</v>
      </c>
      <c r="D274" s="44">
        <v>41829</v>
      </c>
      <c r="E274" s="43">
        <v>2</v>
      </c>
    </row>
    <row r="275" spans="1:5" x14ac:dyDescent="0.25">
      <c r="A275" s="42" t="s">
        <v>41</v>
      </c>
      <c r="B275" s="42" t="s">
        <v>94</v>
      </c>
      <c r="C275" s="44">
        <v>41774</v>
      </c>
      <c r="D275" s="44">
        <v>41775</v>
      </c>
      <c r="E275" s="43">
        <v>2</v>
      </c>
    </row>
    <row r="276" spans="1:5" x14ac:dyDescent="0.25">
      <c r="A276" s="42" t="s">
        <v>46</v>
      </c>
      <c r="B276" s="42" t="s">
        <v>47</v>
      </c>
      <c r="C276" s="44">
        <v>41828</v>
      </c>
      <c r="D276" s="44">
        <v>41828</v>
      </c>
      <c r="E276" s="43">
        <v>1</v>
      </c>
    </row>
    <row r="277" spans="1:5" x14ac:dyDescent="0.25">
      <c r="A277" s="42" t="s">
        <v>35</v>
      </c>
      <c r="B277" s="42" t="s">
        <v>36</v>
      </c>
      <c r="C277" s="44">
        <v>41820</v>
      </c>
      <c r="D277" s="44">
        <v>41843</v>
      </c>
      <c r="E277" s="43">
        <v>18</v>
      </c>
    </row>
    <row r="278" spans="1:5" x14ac:dyDescent="0.25">
      <c r="A278" s="42" t="s">
        <v>46</v>
      </c>
      <c r="B278" s="42" t="s">
        <v>47</v>
      </c>
      <c r="C278" s="44">
        <v>41793</v>
      </c>
      <c r="D278" s="44">
        <v>41823</v>
      </c>
      <c r="E278" s="43">
        <v>23</v>
      </c>
    </row>
    <row r="279" spans="1:5" x14ac:dyDescent="0.25">
      <c r="A279" s="42" t="s">
        <v>46</v>
      </c>
      <c r="B279" s="42" t="s">
        <v>47</v>
      </c>
      <c r="C279" s="44">
        <v>41824</v>
      </c>
      <c r="D279" s="44">
        <v>41862</v>
      </c>
      <c r="E279" s="43">
        <v>27</v>
      </c>
    </row>
    <row r="280" spans="1:5" x14ac:dyDescent="0.25">
      <c r="A280" s="42" t="s">
        <v>35</v>
      </c>
      <c r="B280" s="42" t="s">
        <v>36</v>
      </c>
      <c r="C280" s="44">
        <v>41795</v>
      </c>
      <c r="D280" s="44">
        <v>41795</v>
      </c>
      <c r="E280" s="43">
        <v>1</v>
      </c>
    </row>
    <row r="281" spans="1:5" x14ac:dyDescent="0.25">
      <c r="A281" s="42" t="s">
        <v>35</v>
      </c>
      <c r="B281" s="42" t="s">
        <v>36</v>
      </c>
      <c r="C281" s="44">
        <v>41831</v>
      </c>
      <c r="D281" s="44">
        <v>41831</v>
      </c>
      <c r="E281" s="43">
        <v>1</v>
      </c>
    </row>
    <row r="282" spans="1:5" x14ac:dyDescent="0.25">
      <c r="A282" s="42" t="s">
        <v>37</v>
      </c>
      <c r="B282" s="42" t="s">
        <v>52</v>
      </c>
      <c r="C282" s="44">
        <v>41815</v>
      </c>
      <c r="D282" s="44">
        <v>41816</v>
      </c>
      <c r="E282" s="43">
        <v>2</v>
      </c>
    </row>
    <row r="283" spans="1:5" x14ac:dyDescent="0.25">
      <c r="A283" s="42" t="s">
        <v>37</v>
      </c>
      <c r="B283" s="42" t="s">
        <v>38</v>
      </c>
      <c r="C283" s="44">
        <v>41828</v>
      </c>
      <c r="D283" s="44">
        <v>41829</v>
      </c>
      <c r="E283" s="43">
        <v>2</v>
      </c>
    </row>
    <row r="284" spans="1:5" x14ac:dyDescent="0.25">
      <c r="A284" s="42" t="s">
        <v>37</v>
      </c>
      <c r="B284" s="42" t="s">
        <v>38</v>
      </c>
      <c r="C284" s="44">
        <v>41731</v>
      </c>
      <c r="D284" s="44">
        <v>41731</v>
      </c>
      <c r="E284" s="43">
        <v>1</v>
      </c>
    </row>
    <row r="285" spans="1:5" x14ac:dyDescent="0.25">
      <c r="A285" s="42" t="s">
        <v>37</v>
      </c>
      <c r="B285" s="42" t="s">
        <v>38</v>
      </c>
      <c r="C285" s="44">
        <v>41732</v>
      </c>
      <c r="D285" s="44">
        <v>41733</v>
      </c>
      <c r="E285" s="43">
        <v>2</v>
      </c>
    </row>
    <row r="286" spans="1:5" x14ac:dyDescent="0.25">
      <c r="A286" s="42" t="s">
        <v>37</v>
      </c>
      <c r="B286" s="42" t="s">
        <v>38</v>
      </c>
      <c r="C286" s="44">
        <v>41737</v>
      </c>
      <c r="D286" s="44">
        <v>41737</v>
      </c>
      <c r="E286" s="43">
        <v>1</v>
      </c>
    </row>
    <row r="287" spans="1:5" x14ac:dyDescent="0.25">
      <c r="A287" s="42" t="s">
        <v>37</v>
      </c>
      <c r="B287" s="42" t="s">
        <v>38</v>
      </c>
      <c r="C287" s="44">
        <v>41813</v>
      </c>
      <c r="D287" s="44">
        <v>41813</v>
      </c>
      <c r="E287" s="43">
        <v>1</v>
      </c>
    </row>
    <row r="288" spans="1:5" x14ac:dyDescent="0.25">
      <c r="A288" s="42" t="s">
        <v>37</v>
      </c>
      <c r="B288" s="42" t="s">
        <v>38</v>
      </c>
      <c r="C288" s="44">
        <v>41834</v>
      </c>
      <c r="D288" s="44">
        <v>41845</v>
      </c>
      <c r="E288" s="43">
        <v>10</v>
      </c>
    </row>
    <row r="289" spans="1:5" x14ac:dyDescent="0.25">
      <c r="A289" s="42" t="s">
        <v>37</v>
      </c>
      <c r="B289" s="42" t="s">
        <v>38</v>
      </c>
      <c r="C289" s="44">
        <v>41855</v>
      </c>
      <c r="D289" s="44">
        <v>41858</v>
      </c>
      <c r="E289" s="43">
        <v>4</v>
      </c>
    </row>
    <row r="290" spans="1:5" x14ac:dyDescent="0.25">
      <c r="A290" s="42" t="s">
        <v>37</v>
      </c>
      <c r="B290" s="42" t="s">
        <v>52</v>
      </c>
      <c r="C290" s="44">
        <v>41792</v>
      </c>
      <c r="D290" s="44">
        <v>41792</v>
      </c>
      <c r="E290" s="43">
        <v>1</v>
      </c>
    </row>
    <row r="291" spans="1:5" x14ac:dyDescent="0.25">
      <c r="A291" s="42" t="s">
        <v>35</v>
      </c>
      <c r="B291" s="42" t="s">
        <v>36</v>
      </c>
      <c r="C291" s="44">
        <v>41841</v>
      </c>
      <c r="D291" s="44">
        <v>41841</v>
      </c>
      <c r="E291" s="43">
        <v>1</v>
      </c>
    </row>
    <row r="292" spans="1:5" x14ac:dyDescent="0.25">
      <c r="A292" s="42" t="s">
        <v>41</v>
      </c>
      <c r="B292" s="42" t="s">
        <v>56</v>
      </c>
      <c r="C292" s="44">
        <v>41736</v>
      </c>
      <c r="D292" s="44">
        <v>41754</v>
      </c>
      <c r="E292" s="43">
        <v>13</v>
      </c>
    </row>
    <row r="293" spans="1:5" x14ac:dyDescent="0.25">
      <c r="A293" s="42" t="s">
        <v>41</v>
      </c>
      <c r="B293" s="42" t="s">
        <v>56</v>
      </c>
      <c r="C293" s="44">
        <v>41785</v>
      </c>
      <c r="D293" s="44">
        <v>41786</v>
      </c>
      <c r="E293" s="43">
        <v>1</v>
      </c>
    </row>
    <row r="294" spans="1:5" x14ac:dyDescent="0.25">
      <c r="A294" s="42" t="s">
        <v>41</v>
      </c>
      <c r="B294" s="42" t="s">
        <v>56</v>
      </c>
      <c r="C294" s="44">
        <v>41842</v>
      </c>
      <c r="D294" s="44">
        <v>41845</v>
      </c>
      <c r="E294" s="43">
        <v>4</v>
      </c>
    </row>
    <row r="295" spans="1:5" x14ac:dyDescent="0.25">
      <c r="A295" s="42" t="s">
        <v>41</v>
      </c>
      <c r="B295" s="42" t="s">
        <v>56</v>
      </c>
      <c r="C295" s="44">
        <v>41865</v>
      </c>
      <c r="D295" s="44">
        <v>41873</v>
      </c>
      <c r="E295" s="43">
        <v>7</v>
      </c>
    </row>
    <row r="296" spans="1:5" x14ac:dyDescent="0.25">
      <c r="A296" s="42" t="s">
        <v>41</v>
      </c>
      <c r="B296" s="42" t="s">
        <v>56</v>
      </c>
      <c r="C296" s="44">
        <v>41796</v>
      </c>
      <c r="D296" s="44">
        <v>41796</v>
      </c>
      <c r="E296" s="43">
        <v>1</v>
      </c>
    </row>
    <row r="297" spans="1:5" x14ac:dyDescent="0.25">
      <c r="A297" s="42" t="s">
        <v>41</v>
      </c>
      <c r="B297" s="42" t="s">
        <v>56</v>
      </c>
      <c r="C297" s="44">
        <v>41737</v>
      </c>
      <c r="D297" s="44">
        <v>41737</v>
      </c>
      <c r="E297" s="43">
        <v>1</v>
      </c>
    </row>
    <row r="298" spans="1:5" x14ac:dyDescent="0.25">
      <c r="A298" s="42" t="s">
        <v>41</v>
      </c>
      <c r="B298" s="42" t="s">
        <v>56</v>
      </c>
      <c r="C298" s="44">
        <v>41820</v>
      </c>
      <c r="D298" s="44">
        <v>41821</v>
      </c>
      <c r="E298" s="43">
        <v>2</v>
      </c>
    </row>
    <row r="299" spans="1:5" x14ac:dyDescent="0.25">
      <c r="A299" s="42" t="s">
        <v>41</v>
      </c>
      <c r="B299" s="42" t="s">
        <v>56</v>
      </c>
      <c r="C299" s="44">
        <v>41820</v>
      </c>
      <c r="D299" s="44">
        <v>41820</v>
      </c>
      <c r="E299" s="43">
        <v>1</v>
      </c>
    </row>
    <row r="300" spans="1:5" x14ac:dyDescent="0.25">
      <c r="A300" s="42" t="s">
        <v>41</v>
      </c>
      <c r="B300" s="42" t="s">
        <v>56</v>
      </c>
      <c r="C300" s="44">
        <v>41730</v>
      </c>
      <c r="D300" s="44">
        <v>41733</v>
      </c>
      <c r="E300" s="43">
        <v>4</v>
      </c>
    </row>
    <row r="301" spans="1:5" x14ac:dyDescent="0.25">
      <c r="A301" s="42" t="s">
        <v>41</v>
      </c>
      <c r="B301" s="42" t="s">
        <v>56</v>
      </c>
      <c r="C301" s="44">
        <v>41736</v>
      </c>
      <c r="D301" s="44">
        <v>41740</v>
      </c>
      <c r="E301" s="43">
        <v>5</v>
      </c>
    </row>
    <row r="302" spans="1:5" x14ac:dyDescent="0.25">
      <c r="A302" s="42" t="s">
        <v>41</v>
      </c>
      <c r="B302" s="42" t="s">
        <v>56</v>
      </c>
      <c r="C302" s="44">
        <v>41828</v>
      </c>
      <c r="D302" s="44">
        <v>41828</v>
      </c>
      <c r="E302" s="43">
        <v>1</v>
      </c>
    </row>
    <row r="303" spans="1:5" x14ac:dyDescent="0.25">
      <c r="A303" s="42" t="s">
        <v>41</v>
      </c>
      <c r="B303" s="42" t="s">
        <v>56</v>
      </c>
      <c r="C303" s="44">
        <v>41781</v>
      </c>
      <c r="D303" s="44">
        <v>41782</v>
      </c>
      <c r="E303" s="43">
        <v>2</v>
      </c>
    </row>
    <row r="304" spans="1:5" x14ac:dyDescent="0.25">
      <c r="A304" s="42" t="s">
        <v>41</v>
      </c>
      <c r="B304" s="42" t="s">
        <v>56</v>
      </c>
      <c r="C304" s="44">
        <v>41858</v>
      </c>
      <c r="D304" s="44">
        <v>41859</v>
      </c>
      <c r="E304" s="43">
        <v>2</v>
      </c>
    </row>
    <row r="305" spans="1:5" x14ac:dyDescent="0.25">
      <c r="A305" s="42" t="s">
        <v>41</v>
      </c>
      <c r="B305" s="42" t="s">
        <v>56</v>
      </c>
      <c r="C305" s="44">
        <v>41760</v>
      </c>
      <c r="D305" s="44">
        <v>41760</v>
      </c>
      <c r="E305" s="43">
        <v>1</v>
      </c>
    </row>
    <row r="306" spans="1:5" x14ac:dyDescent="0.25">
      <c r="A306" s="42" t="s">
        <v>37</v>
      </c>
      <c r="B306" s="42" t="s">
        <v>38</v>
      </c>
      <c r="C306" s="44">
        <v>41838</v>
      </c>
      <c r="D306" s="44">
        <v>41893</v>
      </c>
      <c r="E306" s="43">
        <v>23</v>
      </c>
    </row>
    <row r="307" spans="1:5" x14ac:dyDescent="0.25">
      <c r="A307" s="42" t="s">
        <v>37</v>
      </c>
      <c r="B307" s="42" t="s">
        <v>38</v>
      </c>
      <c r="C307" s="44">
        <v>41806</v>
      </c>
      <c r="D307" s="44">
        <v>41806</v>
      </c>
      <c r="E307" s="43">
        <v>1</v>
      </c>
    </row>
    <row r="308" spans="1:5" x14ac:dyDescent="0.25">
      <c r="A308" s="42" t="s">
        <v>41</v>
      </c>
      <c r="B308" s="42" t="s">
        <v>56</v>
      </c>
      <c r="C308" s="44">
        <v>41827</v>
      </c>
      <c r="D308" s="44">
        <v>41828</v>
      </c>
      <c r="E308" s="43">
        <v>2</v>
      </c>
    </row>
    <row r="309" spans="1:5" x14ac:dyDescent="0.25">
      <c r="A309" s="42" t="s">
        <v>41</v>
      </c>
      <c r="B309" s="42" t="s">
        <v>56</v>
      </c>
      <c r="C309" s="44">
        <v>41779</v>
      </c>
      <c r="D309" s="44">
        <v>41782</v>
      </c>
      <c r="E309" s="43">
        <v>4</v>
      </c>
    </row>
    <row r="310" spans="1:5" x14ac:dyDescent="0.25">
      <c r="A310" s="42" t="s">
        <v>41</v>
      </c>
      <c r="B310" s="42" t="s">
        <v>56</v>
      </c>
      <c r="C310" s="44">
        <v>41801</v>
      </c>
      <c r="D310" s="44">
        <v>41802</v>
      </c>
      <c r="E310" s="43">
        <v>2</v>
      </c>
    </row>
    <row r="311" spans="1:5" x14ac:dyDescent="0.25">
      <c r="A311" s="42" t="s">
        <v>41</v>
      </c>
      <c r="B311" s="42" t="s">
        <v>56</v>
      </c>
      <c r="C311" s="44">
        <v>41767</v>
      </c>
      <c r="D311" s="44">
        <v>41768</v>
      </c>
      <c r="E311" s="43">
        <v>2</v>
      </c>
    </row>
    <row r="312" spans="1:5" x14ac:dyDescent="0.25">
      <c r="A312" s="42" t="s">
        <v>35</v>
      </c>
      <c r="B312" s="42" t="s">
        <v>36</v>
      </c>
      <c r="C312" s="44">
        <v>41799</v>
      </c>
      <c r="D312" s="44">
        <v>41799</v>
      </c>
      <c r="E312" s="43">
        <v>1</v>
      </c>
    </row>
    <row r="313" spans="1:5" x14ac:dyDescent="0.25">
      <c r="A313" s="42" t="s">
        <v>35</v>
      </c>
      <c r="B313" s="42" t="s">
        <v>36</v>
      </c>
      <c r="C313" s="44">
        <v>41820</v>
      </c>
      <c r="D313" s="44">
        <v>41820</v>
      </c>
      <c r="E313" s="43">
        <v>1</v>
      </c>
    </row>
    <row r="314" spans="1:5" x14ac:dyDescent="0.25">
      <c r="A314" s="42" t="s">
        <v>46</v>
      </c>
      <c r="B314" s="42" t="s">
        <v>48</v>
      </c>
      <c r="C314" s="44">
        <v>41844</v>
      </c>
      <c r="D314" s="44">
        <v>41844</v>
      </c>
      <c r="E314" s="43">
        <v>1</v>
      </c>
    </row>
    <row r="315" spans="1:5" x14ac:dyDescent="0.25">
      <c r="A315" s="42" t="s">
        <v>41</v>
      </c>
      <c r="B315" s="42" t="s">
        <v>56</v>
      </c>
      <c r="C315" s="44">
        <v>41746</v>
      </c>
      <c r="D315" s="44">
        <v>41746</v>
      </c>
      <c r="E315" s="43">
        <v>1</v>
      </c>
    </row>
    <row r="316" spans="1:5" x14ac:dyDescent="0.25">
      <c r="A316" s="42" t="s">
        <v>41</v>
      </c>
      <c r="B316" s="42" t="s">
        <v>56</v>
      </c>
      <c r="C316" s="44">
        <v>41827</v>
      </c>
      <c r="D316" s="44">
        <v>41827</v>
      </c>
      <c r="E316" s="43">
        <v>1</v>
      </c>
    </row>
    <row r="317" spans="1:5" x14ac:dyDescent="0.25">
      <c r="A317" s="42" t="s">
        <v>41</v>
      </c>
      <c r="B317" s="42" t="s">
        <v>56</v>
      </c>
      <c r="C317" s="44">
        <v>41830</v>
      </c>
      <c r="D317" s="44">
        <v>41830</v>
      </c>
      <c r="E317" s="43">
        <v>1</v>
      </c>
    </row>
    <row r="318" spans="1:5" x14ac:dyDescent="0.25">
      <c r="A318" s="42" t="s">
        <v>41</v>
      </c>
      <c r="B318" s="42" t="s">
        <v>56</v>
      </c>
      <c r="C318" s="44">
        <v>41866</v>
      </c>
      <c r="D318" s="44">
        <v>41866</v>
      </c>
      <c r="E318" s="43">
        <v>1</v>
      </c>
    </row>
    <row r="319" spans="1:5" x14ac:dyDescent="0.25">
      <c r="A319" s="42" t="s">
        <v>35</v>
      </c>
      <c r="B319" s="42" t="s">
        <v>36</v>
      </c>
      <c r="C319" s="44">
        <v>41816</v>
      </c>
      <c r="D319" s="44"/>
      <c r="E319" s="43">
        <v>0</v>
      </c>
    </row>
    <row r="320" spans="1:5" x14ac:dyDescent="0.25">
      <c r="A320" s="42" t="s">
        <v>37</v>
      </c>
      <c r="B320" s="42" t="s">
        <v>52</v>
      </c>
      <c r="C320" s="44">
        <v>41871</v>
      </c>
      <c r="D320" s="44">
        <v>41873</v>
      </c>
      <c r="E320" s="43">
        <v>3</v>
      </c>
    </row>
    <row r="321" spans="1:5" x14ac:dyDescent="0.25">
      <c r="A321" s="42" t="s">
        <v>41</v>
      </c>
      <c r="B321" s="42" t="s">
        <v>56</v>
      </c>
      <c r="C321" s="44">
        <v>41766</v>
      </c>
      <c r="D321" s="44">
        <v>41782</v>
      </c>
      <c r="E321" s="43">
        <v>13</v>
      </c>
    </row>
    <row r="322" spans="1:5" x14ac:dyDescent="0.25">
      <c r="A322" s="42" t="s">
        <v>41</v>
      </c>
      <c r="B322" s="42" t="s">
        <v>56</v>
      </c>
      <c r="C322" s="44">
        <v>41830</v>
      </c>
      <c r="D322" s="44">
        <v>41831</v>
      </c>
      <c r="E322" s="43">
        <v>2</v>
      </c>
    </row>
    <row r="323" spans="1:5" x14ac:dyDescent="0.25">
      <c r="A323" s="42" t="s">
        <v>37</v>
      </c>
      <c r="B323" s="42" t="s">
        <v>38</v>
      </c>
      <c r="C323" s="44">
        <v>41766</v>
      </c>
      <c r="D323" s="44">
        <v>41768</v>
      </c>
      <c r="E323" s="43">
        <v>3</v>
      </c>
    </row>
    <row r="324" spans="1:5" x14ac:dyDescent="0.25">
      <c r="A324" s="42" t="s">
        <v>35</v>
      </c>
      <c r="B324" s="42" t="s">
        <v>36</v>
      </c>
      <c r="C324" s="44">
        <v>41808</v>
      </c>
      <c r="D324" s="44"/>
      <c r="E324" s="43">
        <v>0</v>
      </c>
    </row>
    <row r="325" spans="1:5" x14ac:dyDescent="0.25">
      <c r="A325" s="42" t="s">
        <v>35</v>
      </c>
      <c r="B325" s="42" t="s">
        <v>36</v>
      </c>
      <c r="C325" s="44">
        <v>41774</v>
      </c>
      <c r="D325" s="44">
        <v>41778</v>
      </c>
      <c r="E325" s="43">
        <v>3</v>
      </c>
    </row>
    <row r="326" spans="1:5" x14ac:dyDescent="0.25">
      <c r="A326" s="42" t="s">
        <v>35</v>
      </c>
      <c r="B326" s="42" t="s">
        <v>36</v>
      </c>
      <c r="C326" s="44">
        <v>41799</v>
      </c>
      <c r="D326" s="44">
        <v>41800</v>
      </c>
      <c r="E326" s="43">
        <v>2</v>
      </c>
    </row>
    <row r="327" spans="1:5" x14ac:dyDescent="0.25">
      <c r="A327" s="42" t="s">
        <v>35</v>
      </c>
      <c r="B327" s="42" t="s">
        <v>40</v>
      </c>
      <c r="C327" s="44">
        <v>41736</v>
      </c>
      <c r="D327" s="44">
        <v>41786</v>
      </c>
      <c r="E327" s="43">
        <v>33</v>
      </c>
    </row>
    <row r="328" spans="1:5" x14ac:dyDescent="0.25">
      <c r="A328" s="42" t="s">
        <v>37</v>
      </c>
      <c r="B328" s="42" t="s">
        <v>52</v>
      </c>
      <c r="C328" s="44">
        <v>41814</v>
      </c>
      <c r="D328" s="44">
        <v>41814</v>
      </c>
      <c r="E328" s="43">
        <v>0.5</v>
      </c>
    </row>
    <row r="329" spans="1:5" x14ac:dyDescent="0.25">
      <c r="A329" s="42" t="s">
        <v>37</v>
      </c>
      <c r="B329" s="42" t="s">
        <v>52</v>
      </c>
      <c r="C329" s="44">
        <v>41815</v>
      </c>
      <c r="D329" s="44">
        <v>41815</v>
      </c>
      <c r="E329" s="43">
        <v>1</v>
      </c>
    </row>
    <row r="330" spans="1:5" x14ac:dyDescent="0.25">
      <c r="A330" s="42" t="s">
        <v>43</v>
      </c>
      <c r="B330" s="42" t="s">
        <v>55</v>
      </c>
      <c r="C330" s="44">
        <v>41790</v>
      </c>
      <c r="D330" s="44">
        <v>41790</v>
      </c>
      <c r="E330" s="43">
        <v>1</v>
      </c>
    </row>
    <row r="331" spans="1:5" x14ac:dyDescent="0.25">
      <c r="A331" s="42" t="s">
        <v>43</v>
      </c>
      <c r="B331" s="42" t="s">
        <v>55</v>
      </c>
      <c r="C331" s="44">
        <v>41853</v>
      </c>
      <c r="D331" s="44">
        <v>41853</v>
      </c>
      <c r="E331" s="43">
        <v>1</v>
      </c>
    </row>
    <row r="332" spans="1:5" x14ac:dyDescent="0.25">
      <c r="A332" s="42" t="s">
        <v>43</v>
      </c>
      <c r="B332" s="42" t="s">
        <v>55</v>
      </c>
      <c r="C332" s="44">
        <v>41881</v>
      </c>
      <c r="D332" s="44">
        <v>41881</v>
      </c>
      <c r="E332" s="43">
        <v>1</v>
      </c>
    </row>
    <row r="333" spans="1:5" x14ac:dyDescent="0.25">
      <c r="A333" s="42" t="s">
        <v>37</v>
      </c>
      <c r="B333" s="42" t="s">
        <v>52</v>
      </c>
      <c r="C333" s="44">
        <v>41815</v>
      </c>
      <c r="D333" s="44">
        <v>41817</v>
      </c>
      <c r="E333" s="43">
        <v>3</v>
      </c>
    </row>
    <row r="334" spans="1:5" x14ac:dyDescent="0.25">
      <c r="A334" s="42" t="s">
        <v>37</v>
      </c>
      <c r="B334" s="42" t="s">
        <v>52</v>
      </c>
      <c r="C334" s="44">
        <v>41806</v>
      </c>
      <c r="D334" s="44">
        <v>41806</v>
      </c>
      <c r="E334" s="43">
        <v>0.5</v>
      </c>
    </row>
    <row r="335" spans="1:5" x14ac:dyDescent="0.25">
      <c r="A335" s="42" t="s">
        <v>37</v>
      </c>
      <c r="B335" s="42" t="s">
        <v>52</v>
      </c>
      <c r="C335" s="44">
        <v>41807</v>
      </c>
      <c r="D335" s="44">
        <v>41807</v>
      </c>
      <c r="E335" s="43">
        <v>1</v>
      </c>
    </row>
    <row r="336" spans="1:5" x14ac:dyDescent="0.25">
      <c r="A336" s="42" t="s">
        <v>37</v>
      </c>
      <c r="B336" s="42" t="s">
        <v>52</v>
      </c>
      <c r="C336" s="44">
        <v>41871</v>
      </c>
      <c r="D336" s="44">
        <v>41871</v>
      </c>
      <c r="E336" s="43">
        <v>1</v>
      </c>
    </row>
    <row r="337" spans="1:5" x14ac:dyDescent="0.25">
      <c r="A337" s="42" t="s">
        <v>41</v>
      </c>
      <c r="B337" s="42" t="s">
        <v>56</v>
      </c>
      <c r="C337" s="44">
        <v>41834</v>
      </c>
      <c r="D337" s="44">
        <v>41852</v>
      </c>
      <c r="E337" s="43">
        <v>15</v>
      </c>
    </row>
    <row r="338" spans="1:5" x14ac:dyDescent="0.25">
      <c r="A338" s="42" t="s">
        <v>41</v>
      </c>
      <c r="B338" s="42" t="s">
        <v>56</v>
      </c>
      <c r="C338" s="44">
        <v>41855</v>
      </c>
      <c r="D338" s="44">
        <v>41863</v>
      </c>
      <c r="E338" s="43">
        <v>7</v>
      </c>
    </row>
    <row r="339" spans="1:5" x14ac:dyDescent="0.25">
      <c r="A339" s="42" t="s">
        <v>37</v>
      </c>
      <c r="B339" s="42" t="s">
        <v>38</v>
      </c>
      <c r="C339" s="44">
        <v>41765</v>
      </c>
      <c r="D339" s="44">
        <v>41765</v>
      </c>
      <c r="E339" s="43">
        <v>1</v>
      </c>
    </row>
    <row r="340" spans="1:5" x14ac:dyDescent="0.25">
      <c r="A340" s="42" t="s">
        <v>41</v>
      </c>
      <c r="B340" s="42" t="s">
        <v>94</v>
      </c>
      <c r="C340" s="44">
        <v>41878</v>
      </c>
      <c r="D340" s="44">
        <v>41880</v>
      </c>
      <c r="E340" s="43">
        <v>3</v>
      </c>
    </row>
    <row r="341" spans="1:5" x14ac:dyDescent="0.25">
      <c r="A341" s="42" t="s">
        <v>41</v>
      </c>
      <c r="B341" s="42" t="s">
        <v>56</v>
      </c>
      <c r="C341" s="44">
        <v>41732</v>
      </c>
      <c r="D341" s="44">
        <v>41733</v>
      </c>
      <c r="E341" s="43">
        <v>2</v>
      </c>
    </row>
    <row r="342" spans="1:5" x14ac:dyDescent="0.25">
      <c r="A342" s="42" t="s">
        <v>41</v>
      </c>
      <c r="B342" s="42" t="s">
        <v>56</v>
      </c>
      <c r="C342" s="44">
        <v>41799</v>
      </c>
      <c r="D342" s="44">
        <v>41801</v>
      </c>
      <c r="E342" s="43">
        <v>3</v>
      </c>
    </row>
    <row r="343" spans="1:5" x14ac:dyDescent="0.25">
      <c r="A343" s="42" t="s">
        <v>43</v>
      </c>
      <c r="B343" s="42" t="s">
        <v>45</v>
      </c>
      <c r="C343" s="44">
        <v>41814</v>
      </c>
      <c r="D343" s="44">
        <v>41814</v>
      </c>
      <c r="E343" s="43">
        <v>1</v>
      </c>
    </row>
    <row r="344" spans="1:5" x14ac:dyDescent="0.25">
      <c r="A344" s="42" t="s">
        <v>43</v>
      </c>
      <c r="B344" s="42" t="s">
        <v>45</v>
      </c>
      <c r="C344" s="44">
        <v>41828</v>
      </c>
      <c r="D344" s="44">
        <v>41828</v>
      </c>
      <c r="E344" s="43">
        <v>1</v>
      </c>
    </row>
    <row r="345" spans="1:5" x14ac:dyDescent="0.25">
      <c r="A345" s="42" t="s">
        <v>37</v>
      </c>
      <c r="B345" s="42" t="s">
        <v>38</v>
      </c>
      <c r="C345" s="44">
        <v>41774</v>
      </c>
      <c r="D345" s="44">
        <v>41774</v>
      </c>
      <c r="E345" s="43">
        <v>1</v>
      </c>
    </row>
    <row r="346" spans="1:5" x14ac:dyDescent="0.25">
      <c r="A346" s="42" t="s">
        <v>37</v>
      </c>
      <c r="B346" s="42" t="s">
        <v>38</v>
      </c>
      <c r="C346" s="44">
        <v>41775</v>
      </c>
      <c r="D346" s="44">
        <v>41782</v>
      </c>
      <c r="E346" s="43">
        <v>6</v>
      </c>
    </row>
    <row r="347" spans="1:5" x14ac:dyDescent="0.25">
      <c r="A347" s="42" t="s">
        <v>37</v>
      </c>
      <c r="B347" s="42" t="s">
        <v>38</v>
      </c>
      <c r="C347" s="44">
        <v>41751</v>
      </c>
      <c r="D347" s="44">
        <v>41751</v>
      </c>
      <c r="E347" s="43">
        <v>1</v>
      </c>
    </row>
    <row r="348" spans="1:5" x14ac:dyDescent="0.25">
      <c r="A348" s="42" t="s">
        <v>37</v>
      </c>
      <c r="B348" s="42" t="s">
        <v>52</v>
      </c>
      <c r="C348" s="44">
        <v>41788</v>
      </c>
      <c r="D348" s="44">
        <v>41789</v>
      </c>
      <c r="E348" s="43">
        <v>2</v>
      </c>
    </row>
    <row r="349" spans="1:5" x14ac:dyDescent="0.25">
      <c r="A349" s="42" t="s">
        <v>37</v>
      </c>
      <c r="B349" s="42" t="s">
        <v>38</v>
      </c>
      <c r="C349" s="44">
        <v>41866</v>
      </c>
      <c r="D349" s="44">
        <v>41866</v>
      </c>
      <c r="E349" s="43">
        <v>1</v>
      </c>
    </row>
    <row r="350" spans="1:5" x14ac:dyDescent="0.25">
      <c r="A350" s="42" t="s">
        <v>37</v>
      </c>
      <c r="B350" s="42" t="s">
        <v>38</v>
      </c>
      <c r="C350" s="44">
        <v>41862</v>
      </c>
      <c r="D350" s="44">
        <v>41862</v>
      </c>
      <c r="E350" s="43">
        <v>1</v>
      </c>
    </row>
    <row r="351" spans="1:5" x14ac:dyDescent="0.25">
      <c r="A351" s="42" t="s">
        <v>37</v>
      </c>
      <c r="B351" s="42" t="s">
        <v>38</v>
      </c>
      <c r="C351" s="44">
        <v>41863</v>
      </c>
      <c r="D351" s="44">
        <v>41873</v>
      </c>
      <c r="E351" s="43">
        <v>9</v>
      </c>
    </row>
    <row r="352" spans="1:5" x14ac:dyDescent="0.25">
      <c r="A352" s="42" t="s">
        <v>37</v>
      </c>
      <c r="B352" s="42" t="s">
        <v>38</v>
      </c>
      <c r="C352" s="44">
        <v>41754</v>
      </c>
      <c r="D352" s="44">
        <v>41754</v>
      </c>
      <c r="E352" s="43">
        <v>1</v>
      </c>
    </row>
    <row r="353" spans="1:5" x14ac:dyDescent="0.25">
      <c r="A353" s="42" t="s">
        <v>37</v>
      </c>
      <c r="B353" s="42" t="s">
        <v>38</v>
      </c>
      <c r="C353" s="44">
        <v>41792</v>
      </c>
      <c r="D353" s="44">
        <v>41792</v>
      </c>
      <c r="E353" s="43">
        <v>1</v>
      </c>
    </row>
    <row r="354" spans="1:5" x14ac:dyDescent="0.25">
      <c r="A354" s="42" t="s">
        <v>37</v>
      </c>
      <c r="B354" s="42" t="s">
        <v>38</v>
      </c>
      <c r="C354" s="44">
        <v>41829</v>
      </c>
      <c r="D354" s="44">
        <v>41830</v>
      </c>
      <c r="E354" s="43">
        <v>2</v>
      </c>
    </row>
    <row r="355" spans="1:5" x14ac:dyDescent="0.25">
      <c r="A355" s="42" t="s">
        <v>35</v>
      </c>
      <c r="B355" s="42" t="s">
        <v>36</v>
      </c>
      <c r="C355" s="44">
        <v>41795</v>
      </c>
      <c r="D355" s="44">
        <v>41795</v>
      </c>
      <c r="E355" s="43">
        <v>1</v>
      </c>
    </row>
    <row r="356" spans="1:5" x14ac:dyDescent="0.25">
      <c r="A356" s="42" t="s">
        <v>37</v>
      </c>
      <c r="B356" s="42" t="s">
        <v>52</v>
      </c>
      <c r="C356" s="44">
        <v>41730</v>
      </c>
      <c r="D356" s="44">
        <v>41759</v>
      </c>
      <c r="E356" s="43">
        <v>20</v>
      </c>
    </row>
    <row r="357" spans="1:5" x14ac:dyDescent="0.25">
      <c r="A357" s="42" t="s">
        <v>37</v>
      </c>
      <c r="B357" s="42" t="s">
        <v>52</v>
      </c>
      <c r="C357" s="44">
        <v>41760</v>
      </c>
      <c r="D357" s="44">
        <v>41820</v>
      </c>
      <c r="E357" s="43">
        <v>41</v>
      </c>
    </row>
    <row r="358" spans="1:5" x14ac:dyDescent="0.25">
      <c r="A358" s="42" t="s">
        <v>37</v>
      </c>
      <c r="B358" s="42" t="s">
        <v>52</v>
      </c>
      <c r="C358" s="44">
        <v>41821</v>
      </c>
      <c r="D358" s="44">
        <v>41851</v>
      </c>
      <c r="E358" s="43">
        <v>23</v>
      </c>
    </row>
    <row r="359" spans="1:5" x14ac:dyDescent="0.25">
      <c r="A359" s="42" t="s">
        <v>37</v>
      </c>
      <c r="B359" s="42" t="s">
        <v>52</v>
      </c>
      <c r="C359" s="44">
        <v>41852</v>
      </c>
      <c r="D359" s="44">
        <v>41913</v>
      </c>
      <c r="E359" s="43">
        <v>43</v>
      </c>
    </row>
    <row r="360" spans="1:5" x14ac:dyDescent="0.25">
      <c r="A360" s="42" t="s">
        <v>37</v>
      </c>
      <c r="B360" s="42" t="s">
        <v>38</v>
      </c>
      <c r="C360" s="44">
        <v>41780</v>
      </c>
      <c r="D360" s="44">
        <v>41781</v>
      </c>
      <c r="E360" s="43">
        <v>2</v>
      </c>
    </row>
    <row r="361" spans="1:5" x14ac:dyDescent="0.25">
      <c r="A361" s="42" t="s">
        <v>37</v>
      </c>
      <c r="B361" s="42" t="s">
        <v>38</v>
      </c>
      <c r="C361" s="44">
        <v>41806</v>
      </c>
      <c r="D361" s="44">
        <v>41817</v>
      </c>
      <c r="E361" s="43">
        <v>10</v>
      </c>
    </row>
    <row r="362" spans="1:5" x14ac:dyDescent="0.25">
      <c r="A362" s="42" t="s">
        <v>37</v>
      </c>
      <c r="B362" s="42" t="s">
        <v>38</v>
      </c>
      <c r="C362" s="44">
        <v>41818</v>
      </c>
      <c r="D362" s="44">
        <v>41838</v>
      </c>
      <c r="E362" s="43">
        <v>15</v>
      </c>
    </row>
    <row r="363" spans="1:5" x14ac:dyDescent="0.25">
      <c r="A363" s="42" t="s">
        <v>35</v>
      </c>
      <c r="B363" s="42" t="s">
        <v>36</v>
      </c>
      <c r="C363" s="44">
        <v>41809</v>
      </c>
      <c r="D363" s="44">
        <v>41817</v>
      </c>
      <c r="E363" s="43">
        <v>7</v>
      </c>
    </row>
    <row r="364" spans="1:5" x14ac:dyDescent="0.25">
      <c r="A364" s="42" t="s">
        <v>35</v>
      </c>
      <c r="B364" s="42" t="s">
        <v>36</v>
      </c>
      <c r="C364" s="44">
        <v>41823</v>
      </c>
      <c r="D364" s="44">
        <v>41823</v>
      </c>
      <c r="E364" s="43">
        <v>1</v>
      </c>
    </row>
    <row r="365" spans="1:5" x14ac:dyDescent="0.25">
      <c r="A365" s="42" t="s">
        <v>37</v>
      </c>
      <c r="B365" s="42" t="s">
        <v>38</v>
      </c>
      <c r="C365" s="44">
        <v>41786</v>
      </c>
      <c r="D365" s="44">
        <v>41786</v>
      </c>
      <c r="E365" s="43">
        <v>1</v>
      </c>
    </row>
    <row r="366" spans="1:5" x14ac:dyDescent="0.25">
      <c r="A366" s="42" t="s">
        <v>37</v>
      </c>
      <c r="B366" s="42" t="s">
        <v>52</v>
      </c>
      <c r="C366" s="44">
        <v>41836</v>
      </c>
      <c r="D366" s="44">
        <v>41837</v>
      </c>
      <c r="E366" s="43">
        <v>2</v>
      </c>
    </row>
    <row r="367" spans="1:5" x14ac:dyDescent="0.25">
      <c r="A367" s="42" t="s">
        <v>35</v>
      </c>
      <c r="B367" s="42" t="s">
        <v>39</v>
      </c>
      <c r="C367" s="44">
        <v>41775</v>
      </c>
      <c r="D367" s="44">
        <v>41778</v>
      </c>
      <c r="E367" s="43">
        <v>1</v>
      </c>
    </row>
    <row r="368" spans="1:5" x14ac:dyDescent="0.25">
      <c r="A368" s="42" t="s">
        <v>35</v>
      </c>
      <c r="B368" s="42" t="s">
        <v>39</v>
      </c>
      <c r="C368" s="44">
        <v>41815</v>
      </c>
      <c r="D368" s="44">
        <v>41815</v>
      </c>
      <c r="E368" s="43">
        <v>1</v>
      </c>
    </row>
    <row r="369" spans="1:5" x14ac:dyDescent="0.25">
      <c r="A369" s="42" t="s">
        <v>35</v>
      </c>
      <c r="B369" s="42" t="s">
        <v>39</v>
      </c>
      <c r="C369" s="44">
        <v>41758</v>
      </c>
      <c r="D369" s="44">
        <v>41759</v>
      </c>
      <c r="E369" s="43">
        <v>2</v>
      </c>
    </row>
    <row r="370" spans="1:5" x14ac:dyDescent="0.25">
      <c r="A370" s="42" t="s">
        <v>35</v>
      </c>
      <c r="B370" s="42" t="s">
        <v>39</v>
      </c>
      <c r="C370" s="44">
        <v>41793</v>
      </c>
      <c r="D370" s="44">
        <v>41793</v>
      </c>
      <c r="E370" s="43">
        <v>1</v>
      </c>
    </row>
    <row r="371" spans="1:5" x14ac:dyDescent="0.25">
      <c r="A371" s="42" t="s">
        <v>35</v>
      </c>
      <c r="B371" s="42" t="s">
        <v>39</v>
      </c>
      <c r="C371" s="44">
        <v>41794</v>
      </c>
      <c r="D371" s="44">
        <v>41796</v>
      </c>
      <c r="E371" s="43">
        <v>3</v>
      </c>
    </row>
    <row r="372" spans="1:5" x14ac:dyDescent="0.25">
      <c r="A372" s="42" t="s">
        <v>35</v>
      </c>
      <c r="B372" s="42" t="s">
        <v>36</v>
      </c>
      <c r="C372" s="44">
        <v>41738</v>
      </c>
      <c r="D372" s="44">
        <v>41740</v>
      </c>
      <c r="E372" s="43">
        <v>3</v>
      </c>
    </row>
    <row r="373" spans="1:5" x14ac:dyDescent="0.25">
      <c r="A373" s="42" t="s">
        <v>35</v>
      </c>
      <c r="B373" s="42" t="s">
        <v>36</v>
      </c>
      <c r="C373" s="44">
        <v>41757</v>
      </c>
      <c r="D373" s="44">
        <v>41759</v>
      </c>
      <c r="E373" s="43">
        <v>3</v>
      </c>
    </row>
    <row r="374" spans="1:5" x14ac:dyDescent="0.25">
      <c r="A374" s="42" t="s">
        <v>43</v>
      </c>
      <c r="B374" s="42" t="s">
        <v>45</v>
      </c>
      <c r="C374" s="44">
        <v>41836</v>
      </c>
      <c r="D374" s="44">
        <v>41836</v>
      </c>
      <c r="E374" s="43">
        <v>1</v>
      </c>
    </row>
    <row r="375" spans="1:5" x14ac:dyDescent="0.25">
      <c r="A375" s="42" t="s">
        <v>35</v>
      </c>
      <c r="B375" s="42" t="s">
        <v>36</v>
      </c>
      <c r="C375" s="44">
        <v>41778</v>
      </c>
      <c r="D375" s="44">
        <v>41789</v>
      </c>
      <c r="E375" s="43">
        <v>9</v>
      </c>
    </row>
    <row r="376" spans="1:5" x14ac:dyDescent="0.25">
      <c r="A376" s="42" t="s">
        <v>37</v>
      </c>
      <c r="B376" s="42" t="s">
        <v>52</v>
      </c>
      <c r="C376" s="44">
        <v>41863</v>
      </c>
      <c r="D376" s="44">
        <v>41863</v>
      </c>
      <c r="E376" s="43">
        <v>1</v>
      </c>
    </row>
    <row r="377" spans="1:5" x14ac:dyDescent="0.25">
      <c r="A377" s="42" t="s">
        <v>37</v>
      </c>
      <c r="B377" s="42" t="s">
        <v>38</v>
      </c>
      <c r="C377" s="44">
        <v>41772</v>
      </c>
      <c r="D377" s="44">
        <v>41772</v>
      </c>
      <c r="E377" s="43">
        <v>1</v>
      </c>
    </row>
    <row r="378" spans="1:5" x14ac:dyDescent="0.25">
      <c r="A378" s="42" t="s">
        <v>37</v>
      </c>
      <c r="B378" s="42" t="s">
        <v>38</v>
      </c>
      <c r="C378" s="44">
        <v>41734</v>
      </c>
      <c r="D378" s="44">
        <v>41734</v>
      </c>
      <c r="E378" s="43">
        <v>1</v>
      </c>
    </row>
    <row r="379" spans="1:5" x14ac:dyDescent="0.25">
      <c r="A379" s="42" t="s">
        <v>37</v>
      </c>
      <c r="B379" s="42" t="s">
        <v>38</v>
      </c>
      <c r="C379" s="44">
        <v>41776</v>
      </c>
      <c r="D379" s="44">
        <v>41776</v>
      </c>
      <c r="E379" s="43">
        <v>0.25</v>
      </c>
    </row>
    <row r="380" spans="1:5" x14ac:dyDescent="0.25">
      <c r="A380" s="42" t="s">
        <v>37</v>
      </c>
      <c r="B380" s="42" t="s">
        <v>38</v>
      </c>
      <c r="C380" s="44">
        <v>41825</v>
      </c>
      <c r="D380" s="44">
        <v>41825</v>
      </c>
      <c r="E380" s="43">
        <v>1</v>
      </c>
    </row>
    <row r="381" spans="1:5" x14ac:dyDescent="0.25">
      <c r="A381" s="42" t="s">
        <v>37</v>
      </c>
      <c r="B381" s="42" t="s">
        <v>38</v>
      </c>
      <c r="C381" s="44">
        <v>41846</v>
      </c>
      <c r="D381" s="44">
        <v>41846</v>
      </c>
      <c r="E381" s="43">
        <v>1</v>
      </c>
    </row>
    <row r="382" spans="1:5" x14ac:dyDescent="0.25">
      <c r="A382" s="42" t="s">
        <v>37</v>
      </c>
      <c r="B382" s="42" t="s">
        <v>52</v>
      </c>
      <c r="C382" s="44">
        <v>41757</v>
      </c>
      <c r="D382" s="44">
        <v>41757</v>
      </c>
      <c r="E382" s="43">
        <v>0.46</v>
      </c>
    </row>
    <row r="383" spans="1:5" x14ac:dyDescent="0.25">
      <c r="A383" s="42" t="s">
        <v>37</v>
      </c>
      <c r="B383" s="42" t="s">
        <v>52</v>
      </c>
      <c r="C383" s="44">
        <v>41758</v>
      </c>
      <c r="D383" s="44">
        <v>41761</v>
      </c>
      <c r="E383" s="43">
        <v>4</v>
      </c>
    </row>
    <row r="384" spans="1:5" x14ac:dyDescent="0.25">
      <c r="A384" s="42" t="s">
        <v>37</v>
      </c>
      <c r="B384" s="42" t="s">
        <v>52</v>
      </c>
      <c r="C384" s="44">
        <v>41764</v>
      </c>
      <c r="D384" s="44">
        <v>41789</v>
      </c>
      <c r="E384" s="43">
        <v>18</v>
      </c>
    </row>
    <row r="385" spans="1:5" x14ac:dyDescent="0.25">
      <c r="A385" s="42" t="s">
        <v>37</v>
      </c>
      <c r="B385" s="42" t="s">
        <v>52</v>
      </c>
      <c r="C385" s="44">
        <v>41792</v>
      </c>
      <c r="D385" s="44">
        <v>41820</v>
      </c>
      <c r="E385" s="43">
        <v>21</v>
      </c>
    </row>
    <row r="386" spans="1:5" x14ac:dyDescent="0.25">
      <c r="A386" s="42" t="s">
        <v>37</v>
      </c>
      <c r="B386" s="42" t="s">
        <v>52</v>
      </c>
      <c r="C386" s="44">
        <v>41821</v>
      </c>
      <c r="D386" s="44">
        <v>41852</v>
      </c>
      <c r="E386" s="43">
        <v>24</v>
      </c>
    </row>
    <row r="387" spans="1:5" x14ac:dyDescent="0.25">
      <c r="A387" s="42" t="s">
        <v>37</v>
      </c>
      <c r="B387" s="42" t="s">
        <v>52</v>
      </c>
      <c r="C387" s="44">
        <v>41853</v>
      </c>
      <c r="D387" s="44"/>
      <c r="E387" s="43">
        <v>0</v>
      </c>
    </row>
    <row r="388" spans="1:5" x14ac:dyDescent="0.25">
      <c r="A388" s="42" t="s">
        <v>43</v>
      </c>
      <c r="B388" s="42" t="s">
        <v>45</v>
      </c>
      <c r="C388" s="44">
        <v>41807</v>
      </c>
      <c r="D388" s="44">
        <v>41807</v>
      </c>
      <c r="E388" s="43">
        <v>1</v>
      </c>
    </row>
    <row r="389" spans="1:5" x14ac:dyDescent="0.25">
      <c r="A389" s="42" t="s">
        <v>35</v>
      </c>
      <c r="B389" s="42" t="s">
        <v>36</v>
      </c>
      <c r="C389" s="44">
        <v>41806</v>
      </c>
      <c r="D389" s="44">
        <v>41806</v>
      </c>
      <c r="E389" s="43">
        <v>1</v>
      </c>
    </row>
    <row r="390" spans="1:5" x14ac:dyDescent="0.25">
      <c r="A390" s="42" t="s">
        <v>37</v>
      </c>
      <c r="B390" s="42" t="s">
        <v>38</v>
      </c>
      <c r="C390" s="44">
        <v>41779</v>
      </c>
      <c r="D390" s="44">
        <v>41780</v>
      </c>
      <c r="E390" s="43">
        <v>2</v>
      </c>
    </row>
    <row r="391" spans="1:5" x14ac:dyDescent="0.25">
      <c r="A391" s="42" t="s">
        <v>37</v>
      </c>
      <c r="B391" s="42" t="s">
        <v>52</v>
      </c>
      <c r="C391" s="44">
        <v>41810</v>
      </c>
      <c r="D391" s="44">
        <v>41810</v>
      </c>
      <c r="E391" s="43">
        <v>1</v>
      </c>
    </row>
    <row r="392" spans="1:5" x14ac:dyDescent="0.25">
      <c r="A392" s="42" t="s">
        <v>37</v>
      </c>
      <c r="B392" s="42" t="s">
        <v>52</v>
      </c>
      <c r="C392" s="44">
        <v>41828</v>
      </c>
      <c r="D392" s="44">
        <v>41828</v>
      </c>
      <c r="E392" s="43">
        <v>1</v>
      </c>
    </row>
    <row r="393" spans="1:5" x14ac:dyDescent="0.25">
      <c r="A393" s="42" t="s">
        <v>37</v>
      </c>
      <c r="B393" s="42" t="s">
        <v>38</v>
      </c>
      <c r="C393" s="44">
        <v>41822</v>
      </c>
      <c r="D393" s="44">
        <v>41824</v>
      </c>
      <c r="E393" s="43">
        <v>3</v>
      </c>
    </row>
    <row r="394" spans="1:5" x14ac:dyDescent="0.25">
      <c r="A394" s="42" t="s">
        <v>46</v>
      </c>
      <c r="B394" s="42" t="s">
        <v>47</v>
      </c>
      <c r="C394" s="44">
        <v>41852</v>
      </c>
      <c r="D394" s="44">
        <v>41852</v>
      </c>
      <c r="E394" s="43">
        <v>1</v>
      </c>
    </row>
    <row r="395" spans="1:5" x14ac:dyDescent="0.25">
      <c r="A395" s="42" t="s">
        <v>46</v>
      </c>
      <c r="B395" s="42" t="s">
        <v>47</v>
      </c>
      <c r="C395" s="44">
        <v>41878</v>
      </c>
      <c r="D395" s="44">
        <v>41892</v>
      </c>
      <c r="E395" s="43">
        <v>11</v>
      </c>
    </row>
    <row r="396" spans="1:5" x14ac:dyDescent="0.25">
      <c r="A396" s="42" t="s">
        <v>37</v>
      </c>
      <c r="B396" s="42" t="s">
        <v>38</v>
      </c>
      <c r="C396" s="44">
        <v>41862</v>
      </c>
      <c r="D396" s="44">
        <v>41864</v>
      </c>
      <c r="E396" s="43">
        <v>3</v>
      </c>
    </row>
    <row r="397" spans="1:5" x14ac:dyDescent="0.25">
      <c r="A397" s="42" t="s">
        <v>41</v>
      </c>
      <c r="B397" s="42" t="s">
        <v>56</v>
      </c>
      <c r="C397" s="44">
        <v>41855</v>
      </c>
      <c r="D397" s="44">
        <v>41855</v>
      </c>
      <c r="E397" s="43">
        <v>1</v>
      </c>
    </row>
    <row r="398" spans="1:5" x14ac:dyDescent="0.25">
      <c r="A398" s="42" t="s">
        <v>37</v>
      </c>
      <c r="B398" s="42" t="s">
        <v>61</v>
      </c>
      <c r="C398" s="44">
        <v>41810</v>
      </c>
      <c r="D398" s="44">
        <v>41810</v>
      </c>
      <c r="E398" s="43">
        <v>1</v>
      </c>
    </row>
    <row r="399" spans="1:5" x14ac:dyDescent="0.25">
      <c r="A399" s="42" t="s">
        <v>37</v>
      </c>
      <c r="B399" s="42" t="s">
        <v>38</v>
      </c>
      <c r="C399" s="44">
        <v>41823</v>
      </c>
      <c r="D399" s="44">
        <v>41823</v>
      </c>
      <c r="E399" s="43">
        <v>1</v>
      </c>
    </row>
    <row r="400" spans="1:5" x14ac:dyDescent="0.25">
      <c r="A400" s="42" t="s">
        <v>41</v>
      </c>
      <c r="B400" s="42" t="s">
        <v>56</v>
      </c>
      <c r="C400" s="44">
        <v>41732</v>
      </c>
      <c r="D400" s="44">
        <v>41733</v>
      </c>
      <c r="E400" s="43">
        <v>2</v>
      </c>
    </row>
    <row r="401" spans="1:5" x14ac:dyDescent="0.25">
      <c r="A401" s="42" t="s">
        <v>41</v>
      </c>
      <c r="B401" s="42" t="s">
        <v>56</v>
      </c>
      <c r="C401" s="44">
        <v>41743</v>
      </c>
      <c r="D401" s="44">
        <v>41754</v>
      </c>
      <c r="E401" s="43">
        <v>8</v>
      </c>
    </row>
    <row r="402" spans="1:5" x14ac:dyDescent="0.25">
      <c r="A402" s="42" t="s">
        <v>41</v>
      </c>
      <c r="B402" s="42" t="s">
        <v>56</v>
      </c>
      <c r="C402" s="44">
        <v>41757</v>
      </c>
      <c r="D402" s="44">
        <v>41761</v>
      </c>
      <c r="E402" s="43">
        <v>5</v>
      </c>
    </row>
    <row r="403" spans="1:5" x14ac:dyDescent="0.25">
      <c r="A403" s="42" t="s">
        <v>41</v>
      </c>
      <c r="B403" s="42" t="s">
        <v>56</v>
      </c>
      <c r="C403" s="44">
        <v>41841</v>
      </c>
      <c r="D403" s="44">
        <v>41845</v>
      </c>
      <c r="E403" s="43">
        <v>5</v>
      </c>
    </row>
    <row r="404" spans="1:5" x14ac:dyDescent="0.25">
      <c r="A404" s="42" t="s">
        <v>41</v>
      </c>
      <c r="B404" s="42" t="s">
        <v>56</v>
      </c>
      <c r="C404" s="44">
        <v>41859</v>
      </c>
      <c r="D404" s="44">
        <v>41859</v>
      </c>
      <c r="E404" s="43">
        <v>1</v>
      </c>
    </row>
    <row r="405" spans="1:5" x14ac:dyDescent="0.25">
      <c r="A405" s="42" t="s">
        <v>37</v>
      </c>
      <c r="B405" s="42" t="s">
        <v>38</v>
      </c>
      <c r="C405" s="44">
        <v>41845</v>
      </c>
      <c r="D405" s="44">
        <v>41845</v>
      </c>
      <c r="E405" s="43">
        <v>1</v>
      </c>
    </row>
    <row r="406" spans="1:5" x14ac:dyDescent="0.25">
      <c r="A406" s="42" t="s">
        <v>43</v>
      </c>
      <c r="B406" s="42" t="s">
        <v>44</v>
      </c>
      <c r="C406" s="44">
        <v>41829</v>
      </c>
      <c r="D406" s="44">
        <v>41831</v>
      </c>
      <c r="E406" s="43">
        <v>3</v>
      </c>
    </row>
    <row r="407" spans="1:5" x14ac:dyDescent="0.25">
      <c r="A407" s="42" t="s">
        <v>43</v>
      </c>
      <c r="B407" s="42" t="s">
        <v>44</v>
      </c>
      <c r="C407" s="44">
        <v>41834</v>
      </c>
      <c r="D407" s="44">
        <v>41848</v>
      </c>
      <c r="E407" s="43">
        <v>11</v>
      </c>
    </row>
    <row r="408" spans="1:5" x14ac:dyDescent="0.25">
      <c r="A408" s="42" t="s">
        <v>43</v>
      </c>
      <c r="B408" s="42" t="s">
        <v>44</v>
      </c>
      <c r="C408" s="44">
        <v>41855</v>
      </c>
      <c r="D408" s="44">
        <v>41859</v>
      </c>
      <c r="E408" s="43">
        <v>5</v>
      </c>
    </row>
    <row r="409" spans="1:5" x14ac:dyDescent="0.25">
      <c r="A409" s="42" t="s">
        <v>41</v>
      </c>
      <c r="B409" s="42" t="s">
        <v>56</v>
      </c>
      <c r="C409" s="44">
        <v>41761</v>
      </c>
      <c r="D409" s="44">
        <v>41773</v>
      </c>
      <c r="E409" s="43">
        <v>8</v>
      </c>
    </row>
    <row r="410" spans="1:5" x14ac:dyDescent="0.25">
      <c r="A410" s="42" t="s">
        <v>41</v>
      </c>
      <c r="B410" s="42" t="s">
        <v>56</v>
      </c>
      <c r="C410" s="44">
        <v>41830</v>
      </c>
      <c r="D410" s="44">
        <v>41830</v>
      </c>
      <c r="E410" s="43">
        <v>1</v>
      </c>
    </row>
    <row r="411" spans="1:5" x14ac:dyDescent="0.25">
      <c r="A411" s="42" t="s">
        <v>37</v>
      </c>
      <c r="B411" s="42" t="s">
        <v>38</v>
      </c>
      <c r="C411" s="44">
        <v>41751</v>
      </c>
      <c r="D411" s="44">
        <v>41751</v>
      </c>
      <c r="E411" s="43">
        <v>1</v>
      </c>
    </row>
    <row r="412" spans="1:5" x14ac:dyDescent="0.25">
      <c r="A412" s="42" t="s">
        <v>37</v>
      </c>
      <c r="B412" s="42" t="s">
        <v>38</v>
      </c>
      <c r="C412" s="44">
        <v>41804</v>
      </c>
      <c r="D412" s="44">
        <v>41804</v>
      </c>
      <c r="E412" s="43">
        <v>0.75</v>
      </c>
    </row>
    <row r="413" spans="1:5" x14ac:dyDescent="0.25">
      <c r="A413" s="42" t="s">
        <v>35</v>
      </c>
      <c r="B413" s="42" t="s">
        <v>36</v>
      </c>
      <c r="C413" s="44">
        <v>41774</v>
      </c>
      <c r="D413" s="44"/>
      <c r="E413" s="43">
        <v>0</v>
      </c>
    </row>
    <row r="414" spans="1:5" x14ac:dyDescent="0.25">
      <c r="A414" s="42" t="s">
        <v>46</v>
      </c>
      <c r="B414" s="42" t="s">
        <v>47</v>
      </c>
      <c r="C414" s="44">
        <v>41766</v>
      </c>
      <c r="D414" s="44">
        <v>41836</v>
      </c>
      <c r="E414" s="43">
        <v>50</v>
      </c>
    </row>
    <row r="415" spans="1:5" x14ac:dyDescent="0.25">
      <c r="A415" s="42" t="s">
        <v>46</v>
      </c>
      <c r="B415" s="42" t="s">
        <v>47</v>
      </c>
      <c r="C415" s="44">
        <v>41736</v>
      </c>
      <c r="D415" s="44">
        <v>41883</v>
      </c>
      <c r="E415" s="43">
        <v>101</v>
      </c>
    </row>
    <row r="416" spans="1:5" x14ac:dyDescent="0.25">
      <c r="A416" s="42" t="s">
        <v>35</v>
      </c>
      <c r="B416" s="42" t="s">
        <v>39</v>
      </c>
      <c r="C416" s="44">
        <v>41837</v>
      </c>
      <c r="D416" s="44">
        <v>41837</v>
      </c>
      <c r="E416" s="43">
        <v>0.5</v>
      </c>
    </row>
    <row r="417" spans="1:5" x14ac:dyDescent="0.25">
      <c r="A417" s="42" t="s">
        <v>37</v>
      </c>
      <c r="B417" s="42" t="s">
        <v>52</v>
      </c>
      <c r="C417" s="44">
        <v>41743</v>
      </c>
      <c r="D417" s="44">
        <v>41752</v>
      </c>
      <c r="E417" s="43">
        <v>6</v>
      </c>
    </row>
    <row r="418" spans="1:5" x14ac:dyDescent="0.25">
      <c r="A418" s="42" t="s">
        <v>41</v>
      </c>
      <c r="B418" s="42" t="s">
        <v>42</v>
      </c>
      <c r="C418" s="44">
        <v>41730</v>
      </c>
      <c r="D418" s="44">
        <v>41733</v>
      </c>
      <c r="E418" s="43">
        <v>4</v>
      </c>
    </row>
    <row r="419" spans="1:5" x14ac:dyDescent="0.25">
      <c r="A419" s="42" t="s">
        <v>41</v>
      </c>
      <c r="B419" s="42" t="s">
        <v>94</v>
      </c>
      <c r="C419" s="44">
        <v>41765</v>
      </c>
      <c r="D419" s="44">
        <v>41771</v>
      </c>
      <c r="E419" s="43">
        <v>5</v>
      </c>
    </row>
    <row r="420" spans="1:5" x14ac:dyDescent="0.25">
      <c r="A420" s="42" t="s">
        <v>37</v>
      </c>
      <c r="B420" s="42" t="s">
        <v>38</v>
      </c>
      <c r="C420" s="44">
        <v>41820</v>
      </c>
      <c r="D420" s="44">
        <v>41821</v>
      </c>
      <c r="E420" s="43">
        <v>2</v>
      </c>
    </row>
    <row r="421" spans="1:5" x14ac:dyDescent="0.25">
      <c r="A421" s="42" t="s">
        <v>37</v>
      </c>
      <c r="B421" s="42" t="s">
        <v>38</v>
      </c>
      <c r="C421" s="44">
        <v>41757</v>
      </c>
      <c r="D421" s="44">
        <v>41758</v>
      </c>
      <c r="E421" s="43">
        <v>2</v>
      </c>
    </row>
    <row r="422" spans="1:5" x14ac:dyDescent="0.25">
      <c r="A422" s="42" t="s">
        <v>37</v>
      </c>
      <c r="B422" s="42" t="s">
        <v>38</v>
      </c>
      <c r="C422" s="44">
        <v>41778</v>
      </c>
      <c r="D422" s="44">
        <v>41778</v>
      </c>
      <c r="E422" s="43">
        <v>1</v>
      </c>
    </row>
    <row r="423" spans="1:5" x14ac:dyDescent="0.25">
      <c r="A423" s="42" t="s">
        <v>37</v>
      </c>
      <c r="B423" s="42" t="s">
        <v>38</v>
      </c>
      <c r="C423" s="44">
        <v>41843</v>
      </c>
      <c r="D423" s="44">
        <v>41845</v>
      </c>
      <c r="E423" s="43">
        <v>3</v>
      </c>
    </row>
    <row r="424" spans="1:5" x14ac:dyDescent="0.25">
      <c r="A424" s="42" t="s">
        <v>41</v>
      </c>
      <c r="B424" s="42" t="s">
        <v>56</v>
      </c>
      <c r="C424" s="44">
        <v>41879</v>
      </c>
      <c r="D424" s="44">
        <v>41879</v>
      </c>
      <c r="E424" s="43">
        <v>1</v>
      </c>
    </row>
    <row r="425" spans="1:5" x14ac:dyDescent="0.25">
      <c r="A425" s="42" t="s">
        <v>35</v>
      </c>
      <c r="B425" s="42" t="s">
        <v>36</v>
      </c>
      <c r="C425" s="44">
        <v>41795</v>
      </c>
      <c r="D425" s="44">
        <v>41814</v>
      </c>
      <c r="E425" s="43">
        <v>14</v>
      </c>
    </row>
    <row r="426" spans="1:5" x14ac:dyDescent="0.25">
      <c r="A426" s="42" t="s">
        <v>35</v>
      </c>
      <c r="B426" s="42" t="s">
        <v>36</v>
      </c>
      <c r="C426" s="44">
        <v>41799</v>
      </c>
      <c r="D426" s="44">
        <v>41799</v>
      </c>
      <c r="E426" s="43">
        <v>1</v>
      </c>
    </row>
    <row r="427" spans="1:5" x14ac:dyDescent="0.25">
      <c r="A427" s="42" t="s">
        <v>35</v>
      </c>
      <c r="B427" s="42" t="s">
        <v>36</v>
      </c>
      <c r="C427" s="44">
        <v>41768</v>
      </c>
      <c r="D427" s="44">
        <v>41768</v>
      </c>
      <c r="E427" s="43">
        <v>1</v>
      </c>
    </row>
    <row r="428" spans="1:5" x14ac:dyDescent="0.25">
      <c r="A428" s="42" t="s">
        <v>41</v>
      </c>
      <c r="B428" s="42" t="s">
        <v>56</v>
      </c>
      <c r="C428" s="44">
        <v>41862</v>
      </c>
      <c r="D428" s="44">
        <v>41870</v>
      </c>
      <c r="E428" s="43">
        <v>7</v>
      </c>
    </row>
    <row r="429" spans="1:5" x14ac:dyDescent="0.25">
      <c r="A429" s="42" t="s">
        <v>43</v>
      </c>
      <c r="B429" s="42" t="s">
        <v>45</v>
      </c>
      <c r="C429" s="44">
        <v>41843</v>
      </c>
      <c r="D429" s="44">
        <v>41844</v>
      </c>
      <c r="E429" s="43">
        <v>2</v>
      </c>
    </row>
    <row r="430" spans="1:5" x14ac:dyDescent="0.25">
      <c r="A430" s="42" t="s">
        <v>41</v>
      </c>
      <c r="B430" s="42" t="s">
        <v>94</v>
      </c>
      <c r="C430" s="44">
        <v>41767</v>
      </c>
      <c r="D430" s="44">
        <v>41767</v>
      </c>
      <c r="E430" s="43">
        <v>0.5</v>
      </c>
    </row>
    <row r="431" spans="1:5" x14ac:dyDescent="0.25">
      <c r="A431" s="42" t="s">
        <v>41</v>
      </c>
      <c r="B431" s="42" t="s">
        <v>94</v>
      </c>
      <c r="C431" s="44">
        <v>41771</v>
      </c>
      <c r="D431" s="44">
        <v>41771</v>
      </c>
      <c r="E431" s="43">
        <v>0.5</v>
      </c>
    </row>
    <row r="432" spans="1:5" x14ac:dyDescent="0.25">
      <c r="A432" s="42" t="s">
        <v>41</v>
      </c>
      <c r="B432" s="42" t="s">
        <v>94</v>
      </c>
      <c r="C432" s="44">
        <v>41772</v>
      </c>
      <c r="D432" s="44">
        <v>41775</v>
      </c>
      <c r="E432" s="43">
        <v>4</v>
      </c>
    </row>
    <row r="433" spans="1:5" x14ac:dyDescent="0.25">
      <c r="A433" s="42" t="s">
        <v>41</v>
      </c>
      <c r="B433" s="42" t="s">
        <v>94</v>
      </c>
      <c r="C433" s="44">
        <v>41780</v>
      </c>
      <c r="D433" s="44">
        <v>41780</v>
      </c>
      <c r="E433" s="43">
        <v>0.5</v>
      </c>
    </row>
    <row r="434" spans="1:5" x14ac:dyDescent="0.25">
      <c r="A434" s="42" t="s">
        <v>41</v>
      </c>
      <c r="B434" s="42" t="s">
        <v>94</v>
      </c>
      <c r="C434" s="44">
        <v>41781</v>
      </c>
      <c r="D434" s="44">
        <v>41786</v>
      </c>
      <c r="E434" s="43">
        <v>3</v>
      </c>
    </row>
    <row r="435" spans="1:5" x14ac:dyDescent="0.25">
      <c r="A435" s="42" t="s">
        <v>46</v>
      </c>
      <c r="B435" s="42" t="s">
        <v>48</v>
      </c>
      <c r="C435" s="44">
        <v>41744</v>
      </c>
      <c r="D435" s="44">
        <v>41744</v>
      </c>
      <c r="E435" s="43">
        <v>1</v>
      </c>
    </row>
    <row r="436" spans="1:5" x14ac:dyDescent="0.25">
      <c r="A436" s="42" t="s">
        <v>46</v>
      </c>
      <c r="B436" s="42" t="s">
        <v>48</v>
      </c>
      <c r="C436" s="44">
        <v>41746</v>
      </c>
      <c r="D436" s="44">
        <v>41746</v>
      </c>
      <c r="E436" s="43">
        <v>1</v>
      </c>
    </row>
    <row r="437" spans="1:5" x14ac:dyDescent="0.25">
      <c r="A437" s="42" t="s">
        <v>46</v>
      </c>
      <c r="B437" s="42" t="s">
        <v>48</v>
      </c>
      <c r="C437" s="44">
        <v>41752</v>
      </c>
      <c r="D437" s="44">
        <v>41752</v>
      </c>
      <c r="E437" s="43">
        <v>1</v>
      </c>
    </row>
    <row r="438" spans="1:5" x14ac:dyDescent="0.25">
      <c r="A438" s="42" t="s">
        <v>35</v>
      </c>
      <c r="B438" s="42" t="s">
        <v>36</v>
      </c>
      <c r="C438" s="44">
        <v>41781</v>
      </c>
      <c r="D438" s="44">
        <v>41781</v>
      </c>
      <c r="E438" s="43">
        <v>1</v>
      </c>
    </row>
    <row r="439" spans="1:5" x14ac:dyDescent="0.25">
      <c r="A439" s="42" t="s">
        <v>35</v>
      </c>
      <c r="B439" s="42" t="s">
        <v>39</v>
      </c>
      <c r="C439" s="44">
        <v>41780</v>
      </c>
      <c r="D439" s="44">
        <v>41780</v>
      </c>
      <c r="E439" s="43">
        <v>1</v>
      </c>
    </row>
    <row r="440" spans="1:5" x14ac:dyDescent="0.25">
      <c r="A440" s="42" t="s">
        <v>41</v>
      </c>
      <c r="B440" s="42" t="s">
        <v>56</v>
      </c>
      <c r="C440" s="44">
        <v>41772</v>
      </c>
      <c r="D440" s="44">
        <v>41772</v>
      </c>
      <c r="E440" s="43">
        <v>1</v>
      </c>
    </row>
    <row r="441" spans="1:5" x14ac:dyDescent="0.25">
      <c r="A441" s="42" t="s">
        <v>41</v>
      </c>
      <c r="B441" s="42" t="s">
        <v>56</v>
      </c>
      <c r="C441" s="44">
        <v>41795</v>
      </c>
      <c r="D441" s="44">
        <v>41803</v>
      </c>
      <c r="E441" s="43">
        <v>7</v>
      </c>
    </row>
    <row r="442" spans="1:5" x14ac:dyDescent="0.25">
      <c r="A442" s="42" t="s">
        <v>41</v>
      </c>
      <c r="B442" s="42" t="s">
        <v>42</v>
      </c>
      <c r="C442" s="44">
        <v>41810</v>
      </c>
      <c r="D442" s="44">
        <v>41810</v>
      </c>
      <c r="E442" s="43">
        <v>0.5</v>
      </c>
    </row>
    <row r="443" spans="1:5" x14ac:dyDescent="0.25">
      <c r="A443" s="42" t="s">
        <v>37</v>
      </c>
      <c r="B443" s="42" t="s">
        <v>52</v>
      </c>
      <c r="C443" s="44">
        <v>41800</v>
      </c>
      <c r="D443" s="44">
        <v>41800</v>
      </c>
      <c r="E443" s="43">
        <v>0.5</v>
      </c>
    </row>
    <row r="444" spans="1:5" x14ac:dyDescent="0.25">
      <c r="A444" s="42" t="s">
        <v>37</v>
      </c>
      <c r="B444" s="42" t="s">
        <v>52</v>
      </c>
      <c r="C444" s="44">
        <v>41801</v>
      </c>
      <c r="D444" s="44">
        <v>41802</v>
      </c>
      <c r="E444" s="43">
        <v>2</v>
      </c>
    </row>
    <row r="445" spans="1:5" x14ac:dyDescent="0.25">
      <c r="A445" s="42" t="s">
        <v>35</v>
      </c>
      <c r="B445" s="42" t="s">
        <v>36</v>
      </c>
      <c r="C445" s="44">
        <v>41814</v>
      </c>
      <c r="D445" s="44">
        <v>41814</v>
      </c>
      <c r="E445" s="43">
        <v>1</v>
      </c>
    </row>
    <row r="446" spans="1:5" x14ac:dyDescent="0.25">
      <c r="A446" s="42" t="s">
        <v>41</v>
      </c>
      <c r="B446" s="42" t="s">
        <v>56</v>
      </c>
      <c r="C446" s="44">
        <v>41771</v>
      </c>
      <c r="D446" s="44">
        <v>41771</v>
      </c>
      <c r="E446" s="43">
        <v>1</v>
      </c>
    </row>
    <row r="447" spans="1:5" x14ac:dyDescent="0.25">
      <c r="A447" s="42" t="s">
        <v>41</v>
      </c>
      <c r="B447" s="42" t="s">
        <v>56</v>
      </c>
      <c r="C447" s="44">
        <v>41852</v>
      </c>
      <c r="D447" s="44">
        <v>41852</v>
      </c>
      <c r="E447" s="43">
        <v>1</v>
      </c>
    </row>
    <row r="448" spans="1:5" x14ac:dyDescent="0.25">
      <c r="A448" s="42" t="s">
        <v>41</v>
      </c>
      <c r="B448" s="42" t="s">
        <v>56</v>
      </c>
      <c r="C448" s="44">
        <v>41855</v>
      </c>
      <c r="D448" s="44">
        <v>41869</v>
      </c>
      <c r="E448" s="43">
        <v>11</v>
      </c>
    </row>
    <row r="449" spans="1:5" x14ac:dyDescent="0.25">
      <c r="A449" s="42" t="s">
        <v>37</v>
      </c>
      <c r="B449" s="42" t="s">
        <v>52</v>
      </c>
      <c r="C449" s="44">
        <v>41831</v>
      </c>
      <c r="D449" s="44">
        <v>41831</v>
      </c>
      <c r="E449" s="43">
        <v>1</v>
      </c>
    </row>
    <row r="450" spans="1:5" x14ac:dyDescent="0.25">
      <c r="A450" s="42" t="s">
        <v>37</v>
      </c>
      <c r="B450" s="42" t="s">
        <v>52</v>
      </c>
      <c r="C450" s="44">
        <v>41754</v>
      </c>
      <c r="D450" s="44">
        <v>41754</v>
      </c>
      <c r="E450" s="43">
        <v>1</v>
      </c>
    </row>
    <row r="451" spans="1:5" x14ac:dyDescent="0.25">
      <c r="A451" s="42" t="s">
        <v>37</v>
      </c>
      <c r="B451" s="42" t="s">
        <v>52</v>
      </c>
      <c r="C451" s="44">
        <v>41801</v>
      </c>
      <c r="D451" s="44">
        <v>41801</v>
      </c>
      <c r="E451" s="43">
        <v>1</v>
      </c>
    </row>
    <row r="452" spans="1:5" x14ac:dyDescent="0.25">
      <c r="A452" s="42" t="s">
        <v>37</v>
      </c>
      <c r="B452" s="42" t="s">
        <v>52</v>
      </c>
      <c r="C452" s="44">
        <v>41834</v>
      </c>
      <c r="D452" s="44">
        <v>41835</v>
      </c>
      <c r="E452" s="43">
        <v>2</v>
      </c>
    </row>
    <row r="453" spans="1:5" x14ac:dyDescent="0.25">
      <c r="A453" s="42" t="s">
        <v>37</v>
      </c>
      <c r="B453" s="42" t="s">
        <v>38</v>
      </c>
      <c r="C453" s="44">
        <v>41808</v>
      </c>
      <c r="D453" s="44">
        <v>41808</v>
      </c>
      <c r="E453" s="43">
        <v>1</v>
      </c>
    </row>
    <row r="454" spans="1:5" x14ac:dyDescent="0.25">
      <c r="A454" s="42" t="s">
        <v>46</v>
      </c>
      <c r="B454" s="42" t="s">
        <v>47</v>
      </c>
      <c r="C454" s="44">
        <v>41869</v>
      </c>
      <c r="D454" s="44"/>
      <c r="E454" s="43">
        <v>0</v>
      </c>
    </row>
    <row r="455" spans="1:5" x14ac:dyDescent="0.25">
      <c r="A455" s="42" t="s">
        <v>37</v>
      </c>
      <c r="B455" s="42" t="s">
        <v>38</v>
      </c>
      <c r="C455" s="44">
        <v>41806</v>
      </c>
      <c r="D455" s="44">
        <v>41820</v>
      </c>
      <c r="E455" s="43">
        <v>11</v>
      </c>
    </row>
    <row r="456" spans="1:5" x14ac:dyDescent="0.25">
      <c r="A456" s="42" t="s">
        <v>37</v>
      </c>
      <c r="B456" s="42" t="s">
        <v>38</v>
      </c>
      <c r="C456" s="44">
        <v>41856</v>
      </c>
      <c r="D456" s="44">
        <v>41887</v>
      </c>
      <c r="E456" s="43">
        <v>23</v>
      </c>
    </row>
    <row r="457" spans="1:5" x14ac:dyDescent="0.25">
      <c r="A457" s="42" t="s">
        <v>37</v>
      </c>
      <c r="B457" s="42" t="s">
        <v>38</v>
      </c>
      <c r="C457" s="44">
        <v>41802</v>
      </c>
      <c r="D457" s="44">
        <v>41803</v>
      </c>
      <c r="E457" s="43">
        <v>2</v>
      </c>
    </row>
    <row r="458" spans="1:5" x14ac:dyDescent="0.25">
      <c r="A458" s="42" t="s">
        <v>41</v>
      </c>
      <c r="B458" s="42" t="s">
        <v>56</v>
      </c>
      <c r="C458" s="44">
        <v>41759</v>
      </c>
      <c r="D458" s="44">
        <v>41759</v>
      </c>
      <c r="E458" s="43">
        <v>1</v>
      </c>
    </row>
    <row r="459" spans="1:5" x14ac:dyDescent="0.25">
      <c r="A459" s="42" t="s">
        <v>41</v>
      </c>
      <c r="B459" s="42" t="s">
        <v>56</v>
      </c>
      <c r="C459" s="44">
        <v>41767</v>
      </c>
      <c r="D459" s="44">
        <v>41771</v>
      </c>
      <c r="E459" s="43">
        <v>3</v>
      </c>
    </row>
    <row r="460" spans="1:5" x14ac:dyDescent="0.25">
      <c r="A460" s="42" t="s">
        <v>46</v>
      </c>
      <c r="B460" s="42" t="s">
        <v>47</v>
      </c>
      <c r="C460" s="44">
        <v>41765</v>
      </c>
      <c r="D460" s="44">
        <v>41766</v>
      </c>
      <c r="E460" s="43">
        <v>2</v>
      </c>
    </row>
    <row r="461" spans="1:5" x14ac:dyDescent="0.25">
      <c r="A461" s="42" t="s">
        <v>35</v>
      </c>
      <c r="B461" s="42" t="s">
        <v>36</v>
      </c>
      <c r="C461" s="44">
        <v>41828</v>
      </c>
      <c r="D461" s="44">
        <v>41828</v>
      </c>
      <c r="E461" s="43">
        <v>1</v>
      </c>
    </row>
    <row r="462" spans="1:5" x14ac:dyDescent="0.25">
      <c r="A462" s="42" t="s">
        <v>41</v>
      </c>
      <c r="B462" s="42" t="s">
        <v>56</v>
      </c>
      <c r="C462" s="44">
        <v>41779</v>
      </c>
      <c r="D462" s="44">
        <v>41789</v>
      </c>
      <c r="E462" s="43">
        <v>8</v>
      </c>
    </row>
    <row r="463" spans="1:5" x14ac:dyDescent="0.25">
      <c r="A463" s="42" t="s">
        <v>41</v>
      </c>
      <c r="B463" s="42" t="s">
        <v>56</v>
      </c>
      <c r="C463" s="44">
        <v>41792</v>
      </c>
      <c r="D463" s="44">
        <v>41795</v>
      </c>
      <c r="E463" s="43">
        <v>4</v>
      </c>
    </row>
    <row r="464" spans="1:5" x14ac:dyDescent="0.25">
      <c r="A464" s="42" t="s">
        <v>41</v>
      </c>
      <c r="B464" s="42" t="s">
        <v>56</v>
      </c>
      <c r="C464" s="44">
        <v>41876</v>
      </c>
      <c r="D464" s="44">
        <v>41880</v>
      </c>
      <c r="E464" s="43">
        <v>4</v>
      </c>
    </row>
    <row r="465" spans="1:5" x14ac:dyDescent="0.25">
      <c r="A465" s="42" t="s">
        <v>35</v>
      </c>
      <c r="B465" s="42" t="s">
        <v>36</v>
      </c>
      <c r="C465" s="44">
        <v>41730</v>
      </c>
      <c r="D465" s="44">
        <v>41731</v>
      </c>
      <c r="E465" s="43">
        <v>2</v>
      </c>
    </row>
    <row r="466" spans="1:5" x14ac:dyDescent="0.25">
      <c r="A466" s="42" t="s">
        <v>35</v>
      </c>
      <c r="B466" s="42" t="s">
        <v>36</v>
      </c>
      <c r="C466" s="44">
        <v>41820</v>
      </c>
      <c r="D466" s="44">
        <v>41834</v>
      </c>
      <c r="E466" s="43">
        <v>11</v>
      </c>
    </row>
    <row r="467" spans="1:5" x14ac:dyDescent="0.25">
      <c r="A467" s="42" t="s">
        <v>41</v>
      </c>
      <c r="B467" s="42" t="s">
        <v>94</v>
      </c>
      <c r="C467" s="44">
        <v>41815</v>
      </c>
      <c r="D467" s="44">
        <v>41822</v>
      </c>
      <c r="E467" s="43">
        <v>6</v>
      </c>
    </row>
    <row r="468" spans="1:5" x14ac:dyDescent="0.25">
      <c r="A468" s="42" t="s">
        <v>46</v>
      </c>
      <c r="B468" s="42" t="s">
        <v>47</v>
      </c>
      <c r="C468" s="44">
        <v>41806</v>
      </c>
      <c r="D468" s="44">
        <v>41806</v>
      </c>
      <c r="E468" s="43">
        <v>1</v>
      </c>
    </row>
    <row r="469" spans="1:5" x14ac:dyDescent="0.25">
      <c r="A469" s="42" t="s">
        <v>41</v>
      </c>
      <c r="B469" s="42" t="s">
        <v>56</v>
      </c>
      <c r="C469" s="44">
        <v>41761</v>
      </c>
      <c r="D469" s="44">
        <v>41761</v>
      </c>
      <c r="E469" s="43">
        <v>1</v>
      </c>
    </row>
    <row r="470" spans="1:5" x14ac:dyDescent="0.25">
      <c r="A470" s="42" t="s">
        <v>41</v>
      </c>
      <c r="B470" s="42" t="s">
        <v>94</v>
      </c>
      <c r="C470" s="44">
        <v>41829</v>
      </c>
      <c r="D470" s="44">
        <v>41831</v>
      </c>
      <c r="E470" s="43">
        <v>3</v>
      </c>
    </row>
    <row r="471" spans="1:5" x14ac:dyDescent="0.25">
      <c r="A471" s="42" t="s">
        <v>37</v>
      </c>
      <c r="B471" s="42" t="s">
        <v>52</v>
      </c>
      <c r="C471" s="44">
        <v>41869</v>
      </c>
      <c r="D471" s="44">
        <v>41869</v>
      </c>
      <c r="E471" s="43">
        <v>1</v>
      </c>
    </row>
    <row r="472" spans="1:5" x14ac:dyDescent="0.25">
      <c r="A472" s="42" t="s">
        <v>41</v>
      </c>
      <c r="B472" s="42" t="s">
        <v>94</v>
      </c>
      <c r="C472" s="44">
        <v>41781</v>
      </c>
      <c r="D472" s="44">
        <v>41782</v>
      </c>
      <c r="E472" s="43">
        <v>2</v>
      </c>
    </row>
    <row r="473" spans="1:5" x14ac:dyDescent="0.25">
      <c r="A473" s="42" t="s">
        <v>41</v>
      </c>
      <c r="B473" s="42" t="s">
        <v>42</v>
      </c>
      <c r="C473" s="44">
        <v>41773</v>
      </c>
      <c r="D473" s="44">
        <v>41782</v>
      </c>
      <c r="E473" s="43">
        <v>8</v>
      </c>
    </row>
    <row r="474" spans="1:5" x14ac:dyDescent="0.25">
      <c r="A474" s="42" t="s">
        <v>37</v>
      </c>
      <c r="B474" s="42" t="s">
        <v>38</v>
      </c>
      <c r="C474" s="44">
        <v>41730</v>
      </c>
      <c r="D474" s="44">
        <v>41744</v>
      </c>
      <c r="E474" s="43">
        <v>11</v>
      </c>
    </row>
    <row r="475" spans="1:5" x14ac:dyDescent="0.25">
      <c r="A475" s="42" t="s">
        <v>37</v>
      </c>
      <c r="B475" s="42" t="s">
        <v>38</v>
      </c>
      <c r="C475" s="44">
        <v>41773</v>
      </c>
      <c r="D475" s="44">
        <v>41781</v>
      </c>
      <c r="E475" s="43">
        <v>7</v>
      </c>
    </row>
    <row r="476" spans="1:5" x14ac:dyDescent="0.25">
      <c r="A476" s="42" t="s">
        <v>37</v>
      </c>
      <c r="B476" s="42" t="s">
        <v>38</v>
      </c>
      <c r="C476" s="44">
        <v>41815</v>
      </c>
      <c r="D476" s="44">
        <v>41817</v>
      </c>
      <c r="E476" s="43">
        <v>3</v>
      </c>
    </row>
    <row r="477" spans="1:5" x14ac:dyDescent="0.25">
      <c r="A477" s="42" t="s">
        <v>41</v>
      </c>
      <c r="B477" s="42" t="s">
        <v>56</v>
      </c>
      <c r="C477" s="44">
        <v>41731</v>
      </c>
      <c r="D477" s="44">
        <v>41732</v>
      </c>
      <c r="E477" s="43">
        <v>2</v>
      </c>
    </row>
    <row r="478" spans="1:5" x14ac:dyDescent="0.25">
      <c r="A478" s="42" t="s">
        <v>41</v>
      </c>
      <c r="B478" s="42" t="s">
        <v>56</v>
      </c>
      <c r="C478" s="44">
        <v>41764</v>
      </c>
      <c r="D478" s="44">
        <v>41771</v>
      </c>
      <c r="E478" s="43">
        <v>5</v>
      </c>
    </row>
    <row r="479" spans="1:5" x14ac:dyDescent="0.25">
      <c r="A479" s="42" t="s">
        <v>35</v>
      </c>
      <c r="B479" s="42" t="s">
        <v>36</v>
      </c>
      <c r="C479" s="44">
        <v>41824</v>
      </c>
      <c r="D479" s="44">
        <v>41827</v>
      </c>
      <c r="E479" s="43">
        <v>2</v>
      </c>
    </row>
    <row r="480" spans="1:5" x14ac:dyDescent="0.25">
      <c r="A480" s="42" t="s">
        <v>37</v>
      </c>
      <c r="B480" s="42" t="s">
        <v>38</v>
      </c>
      <c r="C480" s="44">
        <v>41774</v>
      </c>
      <c r="D480" s="44">
        <v>41775</v>
      </c>
      <c r="E480" s="43">
        <v>2</v>
      </c>
    </row>
    <row r="481" spans="1:5" x14ac:dyDescent="0.25">
      <c r="A481" s="42" t="s">
        <v>37</v>
      </c>
      <c r="B481" s="42" t="s">
        <v>52</v>
      </c>
      <c r="C481" s="44">
        <v>41817</v>
      </c>
      <c r="D481" s="44">
        <v>41817</v>
      </c>
      <c r="E481" s="43">
        <v>1</v>
      </c>
    </row>
    <row r="482" spans="1:5" x14ac:dyDescent="0.25">
      <c r="A482" s="42" t="s">
        <v>37</v>
      </c>
      <c r="B482" s="42" t="s">
        <v>52</v>
      </c>
      <c r="C482" s="44">
        <v>41827</v>
      </c>
      <c r="D482" s="44">
        <v>41827</v>
      </c>
      <c r="E482" s="43">
        <v>1</v>
      </c>
    </row>
    <row r="483" spans="1:5" x14ac:dyDescent="0.25">
      <c r="A483" s="42" t="s">
        <v>37</v>
      </c>
      <c r="B483" s="42" t="s">
        <v>52</v>
      </c>
      <c r="C483" s="44">
        <v>41838</v>
      </c>
      <c r="D483" s="44">
        <v>41848</v>
      </c>
      <c r="E483" s="43">
        <v>7</v>
      </c>
    </row>
    <row r="484" spans="1:5" x14ac:dyDescent="0.25">
      <c r="A484" s="42" t="s">
        <v>46</v>
      </c>
      <c r="B484" s="42" t="s">
        <v>47</v>
      </c>
      <c r="C484" s="44">
        <v>41730</v>
      </c>
      <c r="D484" s="44">
        <v>41796</v>
      </c>
      <c r="E484" s="43">
        <v>45</v>
      </c>
    </row>
    <row r="485" spans="1:5" x14ac:dyDescent="0.25">
      <c r="A485" s="42" t="s">
        <v>37</v>
      </c>
      <c r="B485" s="42" t="s">
        <v>38</v>
      </c>
      <c r="C485" s="44">
        <v>41835</v>
      </c>
      <c r="D485" s="44">
        <v>41841</v>
      </c>
      <c r="E485" s="43">
        <v>5</v>
      </c>
    </row>
    <row r="486" spans="1:5" x14ac:dyDescent="0.25">
      <c r="A486" s="42" t="s">
        <v>46</v>
      </c>
      <c r="B486" s="42" t="s">
        <v>47</v>
      </c>
      <c r="C486" s="44">
        <v>41738</v>
      </c>
      <c r="D486" s="44">
        <v>41739</v>
      </c>
      <c r="E486" s="43">
        <v>2</v>
      </c>
    </row>
    <row r="487" spans="1:5" x14ac:dyDescent="0.25">
      <c r="A487" s="42" t="s">
        <v>46</v>
      </c>
      <c r="B487" s="42" t="s">
        <v>47</v>
      </c>
      <c r="C487" s="44">
        <v>41744</v>
      </c>
      <c r="D487" s="44">
        <v>41745</v>
      </c>
      <c r="E487" s="43">
        <v>2</v>
      </c>
    </row>
    <row r="488" spans="1:5" x14ac:dyDescent="0.25">
      <c r="A488" s="42" t="s">
        <v>46</v>
      </c>
      <c r="B488" s="42" t="s">
        <v>47</v>
      </c>
      <c r="C488" s="44">
        <v>41746</v>
      </c>
      <c r="D488" s="44">
        <v>41760</v>
      </c>
      <c r="E488" s="43">
        <v>7</v>
      </c>
    </row>
    <row r="489" spans="1:5" x14ac:dyDescent="0.25">
      <c r="A489" s="42" t="s">
        <v>46</v>
      </c>
      <c r="B489" s="42" t="s">
        <v>47</v>
      </c>
      <c r="C489" s="44">
        <v>41786</v>
      </c>
      <c r="D489" s="44">
        <v>41788</v>
      </c>
      <c r="E489" s="43">
        <v>3</v>
      </c>
    </row>
    <row r="490" spans="1:5" x14ac:dyDescent="0.25">
      <c r="A490" s="42" t="s">
        <v>41</v>
      </c>
      <c r="B490" s="42" t="s">
        <v>54</v>
      </c>
      <c r="C490" s="44">
        <v>41807</v>
      </c>
      <c r="D490" s="44">
        <v>41807</v>
      </c>
      <c r="E490" s="43">
        <v>1</v>
      </c>
    </row>
    <row r="491" spans="1:5" x14ac:dyDescent="0.25">
      <c r="A491" s="42" t="s">
        <v>37</v>
      </c>
      <c r="B491" s="42" t="s">
        <v>38</v>
      </c>
      <c r="C491" s="44">
        <v>41877</v>
      </c>
      <c r="D491" s="44">
        <v>41877</v>
      </c>
      <c r="E491" s="43">
        <v>1</v>
      </c>
    </row>
    <row r="492" spans="1:5" x14ac:dyDescent="0.25">
      <c r="A492" s="42" t="s">
        <v>37</v>
      </c>
      <c r="B492" s="42" t="s">
        <v>38</v>
      </c>
      <c r="C492" s="44">
        <v>41821</v>
      </c>
      <c r="D492" s="44">
        <v>41821</v>
      </c>
      <c r="E492" s="43">
        <v>1</v>
      </c>
    </row>
    <row r="493" spans="1:5" x14ac:dyDescent="0.25">
      <c r="A493" s="42" t="s">
        <v>43</v>
      </c>
      <c r="B493" s="42" t="s">
        <v>44</v>
      </c>
      <c r="C493" s="44">
        <v>41869</v>
      </c>
      <c r="D493" s="44">
        <v>41869</v>
      </c>
      <c r="E493" s="43">
        <v>1</v>
      </c>
    </row>
    <row r="494" spans="1:5" x14ac:dyDescent="0.25">
      <c r="A494" s="42" t="s">
        <v>37</v>
      </c>
      <c r="B494" s="42" t="s">
        <v>52</v>
      </c>
      <c r="C494" s="44">
        <v>41771</v>
      </c>
      <c r="D494" s="44">
        <v>41772</v>
      </c>
      <c r="E494" s="43">
        <v>2</v>
      </c>
    </row>
    <row r="495" spans="1:5" x14ac:dyDescent="0.25">
      <c r="A495" s="42" t="s">
        <v>35</v>
      </c>
      <c r="B495" s="42" t="s">
        <v>36</v>
      </c>
      <c r="C495" s="44">
        <v>41821</v>
      </c>
      <c r="D495" s="44">
        <v>41887</v>
      </c>
      <c r="E495" s="43">
        <v>48</v>
      </c>
    </row>
    <row r="496" spans="1:5" x14ac:dyDescent="0.25">
      <c r="A496" s="42" t="s">
        <v>37</v>
      </c>
      <c r="B496" s="42" t="s">
        <v>38</v>
      </c>
      <c r="C496" s="44">
        <v>41863</v>
      </c>
      <c r="D496" s="44">
        <v>41864</v>
      </c>
      <c r="E496" s="43">
        <v>2</v>
      </c>
    </row>
    <row r="497" spans="1:5" x14ac:dyDescent="0.25">
      <c r="A497" s="42" t="s">
        <v>35</v>
      </c>
      <c r="B497" s="42" t="s">
        <v>36</v>
      </c>
      <c r="C497" s="44">
        <v>41800</v>
      </c>
      <c r="D497" s="44">
        <v>41800</v>
      </c>
      <c r="E497" s="43">
        <v>1</v>
      </c>
    </row>
    <row r="498" spans="1:5" x14ac:dyDescent="0.25">
      <c r="A498" s="42" t="s">
        <v>37</v>
      </c>
      <c r="B498" s="42" t="s">
        <v>52</v>
      </c>
      <c r="C498" s="44">
        <v>41743</v>
      </c>
      <c r="D498" s="44">
        <v>41743</v>
      </c>
      <c r="E498" s="43">
        <v>1</v>
      </c>
    </row>
    <row r="499" spans="1:5" x14ac:dyDescent="0.25">
      <c r="A499" s="42" t="s">
        <v>37</v>
      </c>
      <c r="B499" s="42" t="s">
        <v>52</v>
      </c>
      <c r="C499" s="44">
        <v>41778</v>
      </c>
      <c r="D499" s="44">
        <v>41778</v>
      </c>
      <c r="E499" s="43">
        <v>1</v>
      </c>
    </row>
    <row r="500" spans="1:5" x14ac:dyDescent="0.25">
      <c r="A500" s="42" t="s">
        <v>37</v>
      </c>
      <c r="B500" s="42" t="s">
        <v>52</v>
      </c>
      <c r="C500" s="44">
        <v>41807</v>
      </c>
      <c r="D500" s="44">
        <v>41807</v>
      </c>
      <c r="E500" s="43">
        <v>1</v>
      </c>
    </row>
    <row r="501" spans="1:5" x14ac:dyDescent="0.25">
      <c r="A501" s="42" t="s">
        <v>37</v>
      </c>
      <c r="B501" s="42" t="s">
        <v>52</v>
      </c>
      <c r="C501" s="44">
        <v>41830</v>
      </c>
      <c r="D501" s="44">
        <v>41848</v>
      </c>
      <c r="E501" s="43">
        <v>13</v>
      </c>
    </row>
    <row r="502" spans="1:5" x14ac:dyDescent="0.25">
      <c r="A502" s="42" t="s">
        <v>37</v>
      </c>
      <c r="B502" s="42" t="s">
        <v>52</v>
      </c>
      <c r="C502" s="44">
        <v>41849</v>
      </c>
      <c r="D502" s="44">
        <v>41873</v>
      </c>
      <c r="E502" s="43">
        <v>19</v>
      </c>
    </row>
    <row r="503" spans="1:5" x14ac:dyDescent="0.25">
      <c r="A503" s="42" t="s">
        <v>37</v>
      </c>
      <c r="B503" s="42" t="s">
        <v>52</v>
      </c>
      <c r="C503" s="44">
        <v>41874</v>
      </c>
      <c r="D503" s="44">
        <v>41897</v>
      </c>
      <c r="E503" s="43">
        <v>15</v>
      </c>
    </row>
    <row r="504" spans="1:5" x14ac:dyDescent="0.25">
      <c r="A504" s="42" t="s">
        <v>37</v>
      </c>
      <c r="B504" s="42" t="s">
        <v>52</v>
      </c>
      <c r="C504" s="44">
        <v>41782</v>
      </c>
      <c r="D504" s="44">
        <v>41782</v>
      </c>
      <c r="E504" s="43">
        <v>0.49</v>
      </c>
    </row>
    <row r="505" spans="1:5" x14ac:dyDescent="0.25">
      <c r="A505" s="42" t="s">
        <v>37</v>
      </c>
      <c r="B505" s="42" t="s">
        <v>52</v>
      </c>
      <c r="C505" s="44">
        <v>41786</v>
      </c>
      <c r="D505" s="44"/>
      <c r="E505" s="43">
        <v>0</v>
      </c>
    </row>
    <row r="506" spans="1:5" x14ac:dyDescent="0.25">
      <c r="A506" s="42" t="s">
        <v>37</v>
      </c>
      <c r="B506" s="42" t="s">
        <v>52</v>
      </c>
      <c r="C506" s="44">
        <v>41786</v>
      </c>
      <c r="D506" s="44">
        <v>41789</v>
      </c>
      <c r="E506" s="43">
        <v>4</v>
      </c>
    </row>
    <row r="507" spans="1:5" x14ac:dyDescent="0.25">
      <c r="A507" s="42" t="s">
        <v>37</v>
      </c>
      <c r="B507" s="42" t="s">
        <v>52</v>
      </c>
      <c r="C507" s="44">
        <v>41792</v>
      </c>
      <c r="D507" s="44">
        <v>41793</v>
      </c>
      <c r="E507" s="43">
        <v>2</v>
      </c>
    </row>
    <row r="508" spans="1:5" x14ac:dyDescent="0.25">
      <c r="A508" s="42" t="s">
        <v>41</v>
      </c>
      <c r="B508" s="42" t="s">
        <v>56</v>
      </c>
      <c r="C508" s="44">
        <v>41773</v>
      </c>
      <c r="D508" s="44">
        <v>41775</v>
      </c>
      <c r="E508" s="43">
        <v>3</v>
      </c>
    </row>
    <row r="509" spans="1:5" x14ac:dyDescent="0.25">
      <c r="A509" s="42" t="s">
        <v>41</v>
      </c>
      <c r="B509" s="42" t="s">
        <v>56</v>
      </c>
      <c r="C509" s="44">
        <v>41849</v>
      </c>
      <c r="D509" s="44">
        <v>41852</v>
      </c>
      <c r="E509" s="43">
        <v>4</v>
      </c>
    </row>
    <row r="510" spans="1:5" x14ac:dyDescent="0.25">
      <c r="A510" s="42" t="s">
        <v>41</v>
      </c>
      <c r="B510" s="42" t="s">
        <v>56</v>
      </c>
      <c r="C510" s="44">
        <v>41855</v>
      </c>
      <c r="D510" s="44">
        <v>41859</v>
      </c>
      <c r="E510" s="43">
        <v>5</v>
      </c>
    </row>
    <row r="511" spans="1:5" x14ac:dyDescent="0.25">
      <c r="A511" s="42" t="s">
        <v>35</v>
      </c>
      <c r="B511" s="42" t="s">
        <v>36</v>
      </c>
      <c r="C511" s="44">
        <v>41730</v>
      </c>
      <c r="D511" s="44">
        <v>41730</v>
      </c>
      <c r="E511" s="43">
        <v>1</v>
      </c>
    </row>
    <row r="512" spans="1:5" x14ac:dyDescent="0.25">
      <c r="A512" s="42" t="s">
        <v>35</v>
      </c>
      <c r="B512" s="42" t="s">
        <v>36</v>
      </c>
      <c r="C512" s="44">
        <v>41782</v>
      </c>
      <c r="D512" s="44">
        <v>41782</v>
      </c>
      <c r="E512" s="43">
        <v>1</v>
      </c>
    </row>
    <row r="513" spans="1:5" x14ac:dyDescent="0.25">
      <c r="A513" s="42" t="s">
        <v>37</v>
      </c>
      <c r="B513" s="42" t="s">
        <v>52</v>
      </c>
      <c r="C513" s="44">
        <v>41841</v>
      </c>
      <c r="D513" s="44">
        <v>41844</v>
      </c>
      <c r="E513" s="43">
        <v>4</v>
      </c>
    </row>
    <row r="514" spans="1:5" x14ac:dyDescent="0.25">
      <c r="A514" s="42" t="s">
        <v>46</v>
      </c>
      <c r="B514" s="42" t="s">
        <v>47</v>
      </c>
      <c r="C514" s="44">
        <v>41744</v>
      </c>
      <c r="D514" s="44">
        <v>41758</v>
      </c>
      <c r="E514" s="43">
        <v>9</v>
      </c>
    </row>
    <row r="515" spans="1:5" x14ac:dyDescent="0.25">
      <c r="A515" s="42" t="s">
        <v>46</v>
      </c>
      <c r="B515" s="42" t="s">
        <v>47</v>
      </c>
      <c r="C515" s="44">
        <v>41759</v>
      </c>
      <c r="D515" s="44">
        <v>41773</v>
      </c>
      <c r="E515" s="43">
        <v>10</v>
      </c>
    </row>
    <row r="516" spans="1:5" x14ac:dyDescent="0.25">
      <c r="A516" s="42" t="s">
        <v>46</v>
      </c>
      <c r="B516" s="42" t="s">
        <v>47</v>
      </c>
      <c r="C516" s="44">
        <v>41774</v>
      </c>
      <c r="D516" s="44">
        <v>41782</v>
      </c>
      <c r="E516" s="43">
        <v>7</v>
      </c>
    </row>
    <row r="517" spans="1:5" x14ac:dyDescent="0.25">
      <c r="A517" s="42" t="s">
        <v>46</v>
      </c>
      <c r="B517" s="42" t="s">
        <v>47</v>
      </c>
      <c r="C517" s="44">
        <v>41806</v>
      </c>
      <c r="D517" s="44"/>
      <c r="E517" s="43">
        <v>0</v>
      </c>
    </row>
    <row r="518" spans="1:5" x14ac:dyDescent="0.25">
      <c r="A518" s="42" t="s">
        <v>46</v>
      </c>
      <c r="B518" s="42" t="s">
        <v>47</v>
      </c>
      <c r="C518" s="44">
        <v>41736</v>
      </c>
      <c r="D518" s="44">
        <v>41768</v>
      </c>
      <c r="E518" s="43">
        <v>22</v>
      </c>
    </row>
    <row r="519" spans="1:5" x14ac:dyDescent="0.25">
      <c r="A519" s="42" t="s">
        <v>46</v>
      </c>
      <c r="B519" s="42" t="s">
        <v>47</v>
      </c>
      <c r="C519" s="44">
        <v>41769</v>
      </c>
      <c r="D519" s="44">
        <v>41817</v>
      </c>
      <c r="E519" s="43">
        <v>34</v>
      </c>
    </row>
    <row r="520" spans="1:5" x14ac:dyDescent="0.25">
      <c r="A520" s="42" t="s">
        <v>35</v>
      </c>
      <c r="B520" s="42" t="s">
        <v>36</v>
      </c>
      <c r="C520" s="44">
        <v>41730</v>
      </c>
      <c r="D520" s="44">
        <v>42004</v>
      </c>
      <c r="E520" s="43">
        <v>190</v>
      </c>
    </row>
    <row r="521" spans="1:5" x14ac:dyDescent="0.25">
      <c r="A521" s="42" t="s">
        <v>37</v>
      </c>
      <c r="B521" s="42" t="s">
        <v>52</v>
      </c>
      <c r="C521" s="44">
        <v>41796</v>
      </c>
      <c r="D521" s="44">
        <v>41796</v>
      </c>
      <c r="E521" s="43">
        <v>0.5</v>
      </c>
    </row>
    <row r="522" spans="1:5" x14ac:dyDescent="0.25">
      <c r="A522" s="42" t="s">
        <v>37</v>
      </c>
      <c r="B522" s="42" t="s">
        <v>52</v>
      </c>
      <c r="C522" s="44">
        <v>41799</v>
      </c>
      <c r="D522" s="44">
        <v>41799</v>
      </c>
      <c r="E522" s="43">
        <v>1</v>
      </c>
    </row>
    <row r="523" spans="1:5" x14ac:dyDescent="0.25">
      <c r="A523" s="42" t="s">
        <v>37</v>
      </c>
      <c r="B523" s="42" t="s">
        <v>52</v>
      </c>
      <c r="C523" s="44">
        <v>41773</v>
      </c>
      <c r="D523" s="44">
        <v>41773</v>
      </c>
      <c r="E523" s="43">
        <v>0.5</v>
      </c>
    </row>
    <row r="524" spans="1:5" x14ac:dyDescent="0.25">
      <c r="A524" s="42" t="s">
        <v>37</v>
      </c>
      <c r="B524" s="42" t="s">
        <v>52</v>
      </c>
      <c r="C524" s="44">
        <v>41774</v>
      </c>
      <c r="D524" s="44">
        <v>41774</v>
      </c>
      <c r="E524" s="43">
        <v>1</v>
      </c>
    </row>
    <row r="525" spans="1:5" x14ac:dyDescent="0.25">
      <c r="A525" s="42" t="s">
        <v>37</v>
      </c>
      <c r="B525" s="42" t="s">
        <v>52</v>
      </c>
      <c r="C525" s="44">
        <v>41780</v>
      </c>
      <c r="D525" s="44">
        <v>41780</v>
      </c>
      <c r="E525" s="43">
        <v>0.5</v>
      </c>
    </row>
    <row r="526" spans="1:5" x14ac:dyDescent="0.25">
      <c r="A526" s="42" t="s">
        <v>37</v>
      </c>
      <c r="B526" s="42" t="s">
        <v>52</v>
      </c>
      <c r="C526" s="44">
        <v>41781</v>
      </c>
      <c r="D526" s="44">
        <v>41781</v>
      </c>
      <c r="E526" s="43">
        <v>1</v>
      </c>
    </row>
    <row r="527" spans="1:5" x14ac:dyDescent="0.25">
      <c r="A527" s="42" t="s">
        <v>37</v>
      </c>
      <c r="B527" s="42" t="s">
        <v>52</v>
      </c>
      <c r="C527" s="44">
        <v>41787</v>
      </c>
      <c r="D527" s="44">
        <v>41787</v>
      </c>
      <c r="E527" s="43">
        <v>0.5</v>
      </c>
    </row>
    <row r="528" spans="1:5" x14ac:dyDescent="0.25">
      <c r="A528" s="42" t="s">
        <v>37</v>
      </c>
      <c r="B528" s="42" t="s">
        <v>52</v>
      </c>
      <c r="C528" s="44">
        <v>41788</v>
      </c>
      <c r="D528" s="44">
        <v>41788</v>
      </c>
      <c r="E528" s="43">
        <v>1</v>
      </c>
    </row>
    <row r="529" spans="1:5" x14ac:dyDescent="0.25">
      <c r="A529" s="42" t="s">
        <v>37</v>
      </c>
      <c r="B529" s="42" t="s">
        <v>52</v>
      </c>
      <c r="C529" s="44">
        <v>41794</v>
      </c>
      <c r="D529" s="44">
        <v>41794</v>
      </c>
      <c r="E529" s="43">
        <v>0.5</v>
      </c>
    </row>
    <row r="530" spans="1:5" x14ac:dyDescent="0.25">
      <c r="A530" s="42" t="s">
        <v>37</v>
      </c>
      <c r="B530" s="42" t="s">
        <v>52</v>
      </c>
      <c r="C530" s="44">
        <v>41795</v>
      </c>
      <c r="D530" s="44">
        <v>41795</v>
      </c>
      <c r="E530" s="43">
        <v>1</v>
      </c>
    </row>
    <row r="531" spans="1:5" x14ac:dyDescent="0.25">
      <c r="A531" s="42" t="s">
        <v>37</v>
      </c>
      <c r="B531" s="42" t="s">
        <v>52</v>
      </c>
      <c r="C531" s="44">
        <v>41801</v>
      </c>
      <c r="D531" s="44">
        <v>41801</v>
      </c>
      <c r="E531" s="43">
        <v>0.5</v>
      </c>
    </row>
    <row r="532" spans="1:5" x14ac:dyDescent="0.25">
      <c r="A532" s="42" t="s">
        <v>37</v>
      </c>
      <c r="B532" s="42" t="s">
        <v>52</v>
      </c>
      <c r="C532" s="44">
        <v>41802</v>
      </c>
      <c r="D532" s="44">
        <v>41802</v>
      </c>
      <c r="E532" s="43">
        <v>1</v>
      </c>
    </row>
    <row r="533" spans="1:5" x14ac:dyDescent="0.25">
      <c r="A533" s="42" t="s">
        <v>37</v>
      </c>
      <c r="B533" s="42" t="s">
        <v>52</v>
      </c>
      <c r="C533" s="44">
        <v>41809</v>
      </c>
      <c r="D533" s="44">
        <v>41809</v>
      </c>
      <c r="E533" s="43">
        <v>1</v>
      </c>
    </row>
    <row r="534" spans="1:5" x14ac:dyDescent="0.25">
      <c r="A534" s="42" t="s">
        <v>37</v>
      </c>
      <c r="B534" s="42" t="s">
        <v>52</v>
      </c>
      <c r="C534" s="44">
        <v>41816</v>
      </c>
      <c r="D534" s="44">
        <v>41816</v>
      </c>
      <c r="E534" s="43">
        <v>1</v>
      </c>
    </row>
    <row r="535" spans="1:5" x14ac:dyDescent="0.25">
      <c r="A535" s="42" t="s">
        <v>37</v>
      </c>
      <c r="B535" s="42" t="s">
        <v>52</v>
      </c>
      <c r="C535" s="44">
        <v>41830</v>
      </c>
      <c r="D535" s="44">
        <v>41830</v>
      </c>
      <c r="E535" s="43">
        <v>1</v>
      </c>
    </row>
    <row r="536" spans="1:5" x14ac:dyDescent="0.25">
      <c r="A536" s="42" t="s">
        <v>37</v>
      </c>
      <c r="B536" s="42" t="s">
        <v>52</v>
      </c>
      <c r="C536" s="44">
        <v>41837</v>
      </c>
      <c r="D536" s="44">
        <v>41837</v>
      </c>
      <c r="E536" s="43">
        <v>1</v>
      </c>
    </row>
    <row r="537" spans="1:5" x14ac:dyDescent="0.25">
      <c r="A537" s="42" t="s">
        <v>37</v>
      </c>
      <c r="B537" s="42" t="s">
        <v>52</v>
      </c>
      <c r="C537" s="44">
        <v>41844</v>
      </c>
      <c r="D537" s="44">
        <v>41844</v>
      </c>
      <c r="E537" s="43">
        <v>1</v>
      </c>
    </row>
    <row r="538" spans="1:5" x14ac:dyDescent="0.25">
      <c r="A538" s="42" t="s">
        <v>37</v>
      </c>
      <c r="B538" s="42" t="s">
        <v>52</v>
      </c>
      <c r="C538" s="44">
        <v>41851</v>
      </c>
      <c r="D538" s="44">
        <v>41851</v>
      </c>
      <c r="E538" s="43">
        <v>1</v>
      </c>
    </row>
    <row r="539" spans="1:5" x14ac:dyDescent="0.25">
      <c r="A539" s="42" t="s">
        <v>35</v>
      </c>
      <c r="B539" s="42" t="s">
        <v>36</v>
      </c>
      <c r="C539" s="44">
        <v>41794</v>
      </c>
      <c r="D539" s="44">
        <v>41808</v>
      </c>
      <c r="E539" s="43">
        <v>11</v>
      </c>
    </row>
    <row r="540" spans="1:5" x14ac:dyDescent="0.25">
      <c r="A540" s="42" t="s">
        <v>41</v>
      </c>
      <c r="B540" s="42" t="s">
        <v>94</v>
      </c>
      <c r="C540" s="44">
        <v>41751</v>
      </c>
      <c r="D540" s="44">
        <v>41761</v>
      </c>
      <c r="E540" s="43">
        <v>9</v>
      </c>
    </row>
    <row r="541" spans="1:5" x14ac:dyDescent="0.25">
      <c r="A541" s="42" t="s">
        <v>41</v>
      </c>
      <c r="B541" s="42" t="s">
        <v>94</v>
      </c>
      <c r="C541" s="44">
        <v>41762</v>
      </c>
      <c r="D541" s="44">
        <v>41775</v>
      </c>
      <c r="E541" s="43">
        <v>9</v>
      </c>
    </row>
    <row r="542" spans="1:5" x14ac:dyDescent="0.25">
      <c r="A542" s="42" t="s">
        <v>37</v>
      </c>
      <c r="B542" s="42" t="s">
        <v>52</v>
      </c>
      <c r="C542" s="44">
        <v>41831</v>
      </c>
      <c r="D542" s="44">
        <v>41831</v>
      </c>
      <c r="E542" s="43">
        <v>1</v>
      </c>
    </row>
    <row r="543" spans="1:5" x14ac:dyDescent="0.25">
      <c r="A543" s="42" t="s">
        <v>37</v>
      </c>
      <c r="B543" s="42" t="s">
        <v>52</v>
      </c>
      <c r="C543" s="44">
        <v>41843</v>
      </c>
      <c r="D543" s="44">
        <v>41843</v>
      </c>
      <c r="E543" s="43">
        <v>1</v>
      </c>
    </row>
    <row r="544" spans="1:5" x14ac:dyDescent="0.25">
      <c r="A544" s="42" t="s">
        <v>37</v>
      </c>
      <c r="B544" s="42" t="s">
        <v>52</v>
      </c>
      <c r="C544" s="44">
        <v>41751</v>
      </c>
      <c r="D544" s="44">
        <v>41751</v>
      </c>
      <c r="E544" s="43">
        <v>1</v>
      </c>
    </row>
    <row r="545" spans="1:5" x14ac:dyDescent="0.25">
      <c r="A545" s="42" t="s">
        <v>37</v>
      </c>
      <c r="B545" s="42" t="s">
        <v>52</v>
      </c>
      <c r="C545" s="44">
        <v>41753</v>
      </c>
      <c r="D545" s="44">
        <v>41753</v>
      </c>
      <c r="E545" s="43">
        <v>1</v>
      </c>
    </row>
    <row r="546" spans="1:5" x14ac:dyDescent="0.25">
      <c r="A546" s="42" t="s">
        <v>37</v>
      </c>
      <c r="B546" s="42" t="s">
        <v>52</v>
      </c>
      <c r="C546" s="44">
        <v>41771</v>
      </c>
      <c r="D546" s="44">
        <v>41802</v>
      </c>
      <c r="E546" s="43">
        <v>23</v>
      </c>
    </row>
    <row r="547" spans="1:5" x14ac:dyDescent="0.25">
      <c r="A547" s="42" t="s">
        <v>37</v>
      </c>
      <c r="B547" s="42" t="s">
        <v>52</v>
      </c>
      <c r="C547" s="44">
        <v>41806</v>
      </c>
      <c r="D547" s="44">
        <v>41830</v>
      </c>
      <c r="E547" s="43">
        <v>19</v>
      </c>
    </row>
    <row r="548" spans="1:5" x14ac:dyDescent="0.25">
      <c r="A548" s="42" t="s">
        <v>37</v>
      </c>
      <c r="B548" s="42" t="s">
        <v>52</v>
      </c>
      <c r="C548" s="44">
        <v>41731</v>
      </c>
      <c r="D548" s="44">
        <v>41746</v>
      </c>
      <c r="E548" s="43">
        <v>12</v>
      </c>
    </row>
    <row r="549" spans="1:5" x14ac:dyDescent="0.25">
      <c r="A549" s="42" t="s">
        <v>37</v>
      </c>
      <c r="B549" s="42" t="s">
        <v>52</v>
      </c>
      <c r="C549" s="44">
        <v>41779</v>
      </c>
      <c r="D549" s="44">
        <v>41779</v>
      </c>
      <c r="E549" s="43">
        <v>1</v>
      </c>
    </row>
    <row r="550" spans="1:5" x14ac:dyDescent="0.25">
      <c r="A550" s="42" t="s">
        <v>35</v>
      </c>
      <c r="B550" s="42" t="s">
        <v>36</v>
      </c>
      <c r="C550" s="44">
        <v>41775</v>
      </c>
      <c r="D550" s="44">
        <v>41775</v>
      </c>
      <c r="E550" s="43">
        <v>1</v>
      </c>
    </row>
    <row r="551" spans="1:5" x14ac:dyDescent="0.25">
      <c r="A551" s="42" t="s">
        <v>37</v>
      </c>
      <c r="B551" s="42" t="s">
        <v>38</v>
      </c>
      <c r="C551" s="44">
        <v>41760</v>
      </c>
      <c r="D551" s="44">
        <v>41761</v>
      </c>
      <c r="E551" s="43">
        <v>2</v>
      </c>
    </row>
    <row r="552" spans="1:5" x14ac:dyDescent="0.25">
      <c r="A552" s="42" t="s">
        <v>35</v>
      </c>
      <c r="B552" s="42" t="s">
        <v>36</v>
      </c>
      <c r="C552" s="44">
        <v>41771</v>
      </c>
      <c r="D552" s="44">
        <v>41771</v>
      </c>
      <c r="E552" s="43">
        <v>1</v>
      </c>
    </row>
    <row r="553" spans="1:5" x14ac:dyDescent="0.25">
      <c r="A553" s="42" t="s">
        <v>37</v>
      </c>
      <c r="B553" s="42" t="s">
        <v>52</v>
      </c>
      <c r="C553" s="44">
        <v>41848</v>
      </c>
      <c r="D553" s="44">
        <v>41862</v>
      </c>
      <c r="E553" s="43">
        <v>11</v>
      </c>
    </row>
    <row r="554" spans="1:5" x14ac:dyDescent="0.25">
      <c r="A554" s="42" t="s">
        <v>41</v>
      </c>
      <c r="B554" s="42" t="s">
        <v>56</v>
      </c>
      <c r="C554" s="44">
        <v>41736</v>
      </c>
      <c r="D554" s="44">
        <v>41754</v>
      </c>
      <c r="E554" s="43">
        <v>13</v>
      </c>
    </row>
    <row r="555" spans="1:5" x14ac:dyDescent="0.25">
      <c r="A555" s="42" t="s">
        <v>41</v>
      </c>
      <c r="B555" s="42" t="s">
        <v>56</v>
      </c>
      <c r="C555" s="44">
        <v>41757</v>
      </c>
      <c r="D555" s="44">
        <v>41768</v>
      </c>
      <c r="E555" s="43">
        <v>9</v>
      </c>
    </row>
    <row r="556" spans="1:5" x14ac:dyDescent="0.25">
      <c r="A556" s="42" t="s">
        <v>41</v>
      </c>
      <c r="B556" s="42" t="s">
        <v>56</v>
      </c>
      <c r="C556" s="44">
        <v>41785</v>
      </c>
      <c r="D556" s="44">
        <v>41789</v>
      </c>
      <c r="E556" s="43">
        <v>4</v>
      </c>
    </row>
    <row r="557" spans="1:5" x14ac:dyDescent="0.25">
      <c r="A557" s="42" t="s">
        <v>41</v>
      </c>
      <c r="B557" s="42" t="s">
        <v>56</v>
      </c>
      <c r="C557" s="44">
        <v>41792</v>
      </c>
      <c r="D557" s="44">
        <v>41793</v>
      </c>
      <c r="E557" s="43">
        <v>2</v>
      </c>
    </row>
    <row r="558" spans="1:5" x14ac:dyDescent="0.25">
      <c r="A558" s="42" t="s">
        <v>49</v>
      </c>
      <c r="B558" s="42" t="s">
        <v>50</v>
      </c>
      <c r="C558" s="44">
        <v>41827</v>
      </c>
      <c r="D558" s="44">
        <v>41838</v>
      </c>
      <c r="E558" s="43">
        <v>10</v>
      </c>
    </row>
    <row r="559" spans="1:5" x14ac:dyDescent="0.25">
      <c r="A559" s="42" t="s">
        <v>35</v>
      </c>
      <c r="B559" s="42" t="s">
        <v>36</v>
      </c>
      <c r="C559" s="44">
        <v>41766</v>
      </c>
      <c r="D559" s="44">
        <v>41766</v>
      </c>
      <c r="E559" s="43">
        <v>1</v>
      </c>
    </row>
    <row r="560" spans="1:5" x14ac:dyDescent="0.25">
      <c r="A560" s="42" t="s">
        <v>35</v>
      </c>
      <c r="B560" s="42" t="s">
        <v>36</v>
      </c>
      <c r="C560" s="44">
        <v>41808</v>
      </c>
      <c r="D560" s="44">
        <v>41831</v>
      </c>
      <c r="E560" s="43">
        <v>18</v>
      </c>
    </row>
    <row r="561" spans="1:5" x14ac:dyDescent="0.25">
      <c r="A561" s="42" t="s">
        <v>35</v>
      </c>
      <c r="B561" s="42" t="s">
        <v>36</v>
      </c>
      <c r="C561" s="44">
        <v>41730</v>
      </c>
      <c r="D561" s="44">
        <v>41730</v>
      </c>
      <c r="E561" s="43">
        <v>1</v>
      </c>
    </row>
    <row r="562" spans="1:5" x14ac:dyDescent="0.25">
      <c r="A562" s="42" t="s">
        <v>35</v>
      </c>
      <c r="B562" s="42" t="s">
        <v>36</v>
      </c>
      <c r="C562" s="44">
        <v>41814</v>
      </c>
      <c r="D562" s="44">
        <v>41814</v>
      </c>
      <c r="E562" s="43">
        <v>1</v>
      </c>
    </row>
    <row r="563" spans="1:5" x14ac:dyDescent="0.25">
      <c r="A563" s="42" t="s">
        <v>35</v>
      </c>
      <c r="B563" s="42" t="s">
        <v>36</v>
      </c>
      <c r="C563" s="44">
        <v>41824</v>
      </c>
      <c r="D563" s="44">
        <v>41824</v>
      </c>
      <c r="E563" s="43">
        <v>1</v>
      </c>
    </row>
    <row r="564" spans="1:5" x14ac:dyDescent="0.25">
      <c r="A564" s="42" t="s">
        <v>35</v>
      </c>
      <c r="B564" s="42" t="s">
        <v>36</v>
      </c>
      <c r="C564" s="44">
        <v>41731</v>
      </c>
      <c r="D564" s="44">
        <v>41751</v>
      </c>
      <c r="E564" s="43">
        <v>13</v>
      </c>
    </row>
    <row r="565" spans="1:5" x14ac:dyDescent="0.25">
      <c r="A565" s="42" t="s">
        <v>37</v>
      </c>
      <c r="B565" s="42" t="s">
        <v>38</v>
      </c>
      <c r="C565" s="44">
        <v>41806</v>
      </c>
      <c r="D565" s="44">
        <v>41807</v>
      </c>
      <c r="E565" s="43">
        <v>2</v>
      </c>
    </row>
    <row r="566" spans="1:5" x14ac:dyDescent="0.25">
      <c r="A566" s="42" t="s">
        <v>37</v>
      </c>
      <c r="B566" s="42" t="s">
        <v>38</v>
      </c>
      <c r="C566" s="44">
        <v>41817</v>
      </c>
      <c r="D566" s="44">
        <v>41817</v>
      </c>
      <c r="E566" s="43">
        <v>1</v>
      </c>
    </row>
    <row r="567" spans="1:5" x14ac:dyDescent="0.25">
      <c r="A567" s="42" t="s">
        <v>46</v>
      </c>
      <c r="B567" s="42" t="s">
        <v>47</v>
      </c>
      <c r="C567" s="44">
        <v>41759</v>
      </c>
      <c r="D567" s="44">
        <v>41761</v>
      </c>
      <c r="E567" s="43">
        <v>3</v>
      </c>
    </row>
    <row r="568" spans="1:5" x14ac:dyDescent="0.25">
      <c r="A568" s="42" t="s">
        <v>46</v>
      </c>
      <c r="B568" s="42" t="s">
        <v>47</v>
      </c>
      <c r="C568" s="44">
        <v>41806</v>
      </c>
      <c r="D568" s="44">
        <v>41852</v>
      </c>
      <c r="E568" s="43">
        <v>35</v>
      </c>
    </row>
    <row r="569" spans="1:5" x14ac:dyDescent="0.25">
      <c r="A569" s="42" t="s">
        <v>46</v>
      </c>
      <c r="B569" s="42" t="s">
        <v>47</v>
      </c>
      <c r="C569" s="44">
        <v>41855</v>
      </c>
      <c r="D569" s="44">
        <v>41871</v>
      </c>
      <c r="E569" s="43">
        <v>13</v>
      </c>
    </row>
    <row r="570" spans="1:5" x14ac:dyDescent="0.25">
      <c r="A570" s="42" t="s">
        <v>41</v>
      </c>
      <c r="B570" s="42" t="s">
        <v>56</v>
      </c>
      <c r="C570" s="44">
        <v>41773</v>
      </c>
      <c r="D570" s="44">
        <v>41789</v>
      </c>
      <c r="E570" s="43">
        <v>12</v>
      </c>
    </row>
    <row r="571" spans="1:5" x14ac:dyDescent="0.25">
      <c r="A571" s="42" t="s">
        <v>41</v>
      </c>
      <c r="B571" s="42" t="s">
        <v>56</v>
      </c>
      <c r="C571" s="44">
        <v>41792</v>
      </c>
      <c r="D571" s="44">
        <v>41796</v>
      </c>
      <c r="E571" s="43">
        <v>5</v>
      </c>
    </row>
    <row r="572" spans="1:5" x14ac:dyDescent="0.25">
      <c r="A572" s="42" t="s">
        <v>41</v>
      </c>
      <c r="B572" s="42" t="s">
        <v>56</v>
      </c>
      <c r="C572" s="44">
        <v>41772</v>
      </c>
      <c r="D572" s="44">
        <v>41775</v>
      </c>
      <c r="E572" s="43">
        <v>4</v>
      </c>
    </row>
    <row r="573" spans="1:5" x14ac:dyDescent="0.25">
      <c r="A573" s="42" t="s">
        <v>41</v>
      </c>
      <c r="B573" s="42" t="s">
        <v>56</v>
      </c>
      <c r="C573" s="44">
        <v>41845</v>
      </c>
      <c r="D573" s="44">
        <v>41848</v>
      </c>
      <c r="E573" s="43">
        <v>2</v>
      </c>
    </row>
    <row r="574" spans="1:5" x14ac:dyDescent="0.25">
      <c r="A574" s="42" t="s">
        <v>41</v>
      </c>
      <c r="B574" s="42" t="s">
        <v>56</v>
      </c>
      <c r="C574" s="44">
        <v>41760</v>
      </c>
      <c r="D574" s="44">
        <v>41775</v>
      </c>
      <c r="E574" s="43">
        <v>11</v>
      </c>
    </row>
    <row r="575" spans="1:5" x14ac:dyDescent="0.25">
      <c r="A575" s="42" t="s">
        <v>35</v>
      </c>
      <c r="B575" s="42" t="s">
        <v>36</v>
      </c>
      <c r="C575" s="44">
        <v>41771</v>
      </c>
      <c r="D575" s="44">
        <v>41771</v>
      </c>
      <c r="E575" s="43">
        <v>1</v>
      </c>
    </row>
    <row r="576" spans="1:5" x14ac:dyDescent="0.25">
      <c r="A576" s="42" t="s">
        <v>35</v>
      </c>
      <c r="B576" s="42" t="s">
        <v>36</v>
      </c>
      <c r="C576" s="44">
        <v>41775</v>
      </c>
      <c r="D576" s="44">
        <v>41775</v>
      </c>
      <c r="E576" s="43">
        <v>1</v>
      </c>
    </row>
    <row r="577" spans="1:5" x14ac:dyDescent="0.25">
      <c r="A577" s="42" t="s">
        <v>35</v>
      </c>
      <c r="B577" s="42" t="s">
        <v>36</v>
      </c>
      <c r="C577" s="44">
        <v>41771</v>
      </c>
      <c r="D577" s="44">
        <v>41775</v>
      </c>
      <c r="E577" s="43">
        <v>5</v>
      </c>
    </row>
    <row r="578" spans="1:5" x14ac:dyDescent="0.25">
      <c r="A578" s="42" t="s">
        <v>46</v>
      </c>
      <c r="B578" s="42" t="s">
        <v>47</v>
      </c>
      <c r="C578" s="44">
        <v>41782</v>
      </c>
      <c r="D578" s="44">
        <v>41786</v>
      </c>
      <c r="E578" s="43">
        <v>2</v>
      </c>
    </row>
    <row r="579" spans="1:5" x14ac:dyDescent="0.25">
      <c r="A579" s="42" t="s">
        <v>49</v>
      </c>
      <c r="B579" s="42" t="s">
        <v>50</v>
      </c>
      <c r="C579" s="44">
        <v>41730</v>
      </c>
      <c r="D579" s="44">
        <v>41820</v>
      </c>
      <c r="E579" s="43">
        <v>61</v>
      </c>
    </row>
    <row r="580" spans="1:5" x14ac:dyDescent="0.25">
      <c r="A580" s="42" t="s">
        <v>37</v>
      </c>
      <c r="B580" s="42" t="s">
        <v>52</v>
      </c>
      <c r="C580" s="44">
        <v>41844</v>
      </c>
      <c r="D580" s="44">
        <v>41845</v>
      </c>
      <c r="E580" s="43">
        <v>2</v>
      </c>
    </row>
    <row r="581" spans="1:5" x14ac:dyDescent="0.25">
      <c r="A581" s="42" t="s">
        <v>35</v>
      </c>
      <c r="B581" s="42" t="s">
        <v>36</v>
      </c>
      <c r="C581" s="44">
        <v>41768</v>
      </c>
      <c r="D581" s="44">
        <v>41773</v>
      </c>
      <c r="E581" s="43">
        <v>4</v>
      </c>
    </row>
    <row r="582" spans="1:5" x14ac:dyDescent="0.25">
      <c r="A582" s="42" t="s">
        <v>41</v>
      </c>
      <c r="B582" s="42" t="s">
        <v>56</v>
      </c>
      <c r="C582" s="44">
        <v>41750</v>
      </c>
      <c r="D582" s="44">
        <v>41754</v>
      </c>
      <c r="E582" s="43">
        <v>4</v>
      </c>
    </row>
    <row r="583" spans="1:5" x14ac:dyDescent="0.25">
      <c r="A583" s="42" t="s">
        <v>41</v>
      </c>
      <c r="B583" s="42" t="s">
        <v>56</v>
      </c>
      <c r="C583" s="44">
        <v>41792</v>
      </c>
      <c r="D583" s="44">
        <v>41799</v>
      </c>
      <c r="E583" s="43">
        <v>6</v>
      </c>
    </row>
    <row r="584" spans="1:5" x14ac:dyDescent="0.25">
      <c r="A584" s="42" t="s">
        <v>41</v>
      </c>
      <c r="B584" s="42" t="s">
        <v>94</v>
      </c>
      <c r="C584" s="44">
        <v>41822</v>
      </c>
      <c r="D584" s="44">
        <v>41849</v>
      </c>
      <c r="E584" s="43">
        <v>20</v>
      </c>
    </row>
    <row r="585" spans="1:5" x14ac:dyDescent="0.25">
      <c r="A585" s="42" t="s">
        <v>41</v>
      </c>
      <c r="B585" s="42" t="s">
        <v>94</v>
      </c>
      <c r="C585" s="44">
        <v>41850</v>
      </c>
      <c r="D585" s="44">
        <v>41856</v>
      </c>
      <c r="E585" s="43">
        <v>5</v>
      </c>
    </row>
    <row r="586" spans="1:5" x14ac:dyDescent="0.25">
      <c r="A586" s="42" t="s">
        <v>41</v>
      </c>
      <c r="B586" s="42" t="s">
        <v>94</v>
      </c>
      <c r="C586" s="44">
        <v>41857</v>
      </c>
      <c r="D586" s="44">
        <v>41880</v>
      </c>
      <c r="E586" s="43">
        <v>17</v>
      </c>
    </row>
    <row r="587" spans="1:5" x14ac:dyDescent="0.25">
      <c r="A587" s="42" t="s">
        <v>46</v>
      </c>
      <c r="B587" s="42" t="s">
        <v>47</v>
      </c>
      <c r="C587" s="44">
        <v>41757</v>
      </c>
      <c r="D587" s="44">
        <v>41757</v>
      </c>
      <c r="E587" s="43">
        <v>1</v>
      </c>
    </row>
    <row r="588" spans="1:5" x14ac:dyDescent="0.25">
      <c r="A588" s="42" t="s">
        <v>35</v>
      </c>
      <c r="B588" s="42" t="s">
        <v>36</v>
      </c>
      <c r="C588" s="44">
        <v>41760</v>
      </c>
      <c r="D588" s="44">
        <v>41768</v>
      </c>
      <c r="E588" s="43">
        <v>6</v>
      </c>
    </row>
    <row r="589" spans="1:5" x14ac:dyDescent="0.25">
      <c r="A589" s="42" t="s">
        <v>37</v>
      </c>
      <c r="B589" s="42" t="s">
        <v>52</v>
      </c>
      <c r="C589" s="44">
        <v>41746</v>
      </c>
      <c r="D589" s="44">
        <v>41746</v>
      </c>
      <c r="E589" s="43">
        <v>1</v>
      </c>
    </row>
    <row r="590" spans="1:5" x14ac:dyDescent="0.25">
      <c r="A590" s="42" t="s">
        <v>37</v>
      </c>
      <c r="B590" s="42" t="s">
        <v>52</v>
      </c>
      <c r="C590" s="44">
        <v>41751</v>
      </c>
      <c r="D590" s="44">
        <v>41751</v>
      </c>
      <c r="E590" s="43">
        <v>1</v>
      </c>
    </row>
    <row r="591" spans="1:5" x14ac:dyDescent="0.25">
      <c r="A591" s="42" t="s">
        <v>37</v>
      </c>
      <c r="B591" s="42" t="s">
        <v>52</v>
      </c>
      <c r="C591" s="44">
        <v>41871</v>
      </c>
      <c r="D591" s="44">
        <v>41871</v>
      </c>
      <c r="E591" s="43">
        <v>1</v>
      </c>
    </row>
    <row r="592" spans="1:5" x14ac:dyDescent="0.25">
      <c r="A592" s="42" t="s">
        <v>37</v>
      </c>
      <c r="B592" s="42" t="s">
        <v>52</v>
      </c>
      <c r="C592" s="44">
        <v>41872</v>
      </c>
      <c r="D592" s="44">
        <v>41873</v>
      </c>
      <c r="E592" s="43">
        <v>2</v>
      </c>
    </row>
    <row r="593" spans="1:5" x14ac:dyDescent="0.25">
      <c r="A593" s="42" t="s">
        <v>46</v>
      </c>
      <c r="B593" s="42" t="s">
        <v>47</v>
      </c>
      <c r="C593" s="44">
        <v>41732</v>
      </c>
      <c r="D593" s="44">
        <v>41746</v>
      </c>
      <c r="E593" s="43">
        <v>11</v>
      </c>
    </row>
    <row r="594" spans="1:5" x14ac:dyDescent="0.25">
      <c r="A594" s="42" t="s">
        <v>49</v>
      </c>
      <c r="B594" s="42" t="s">
        <v>50</v>
      </c>
      <c r="C594" s="44">
        <v>41772</v>
      </c>
      <c r="D594" s="44">
        <v>41782</v>
      </c>
      <c r="E594" s="43">
        <v>6</v>
      </c>
    </row>
    <row r="595" spans="1:5" x14ac:dyDescent="0.25">
      <c r="A595" s="42" t="s">
        <v>35</v>
      </c>
      <c r="B595" s="42" t="s">
        <v>36</v>
      </c>
      <c r="C595" s="44">
        <v>41762</v>
      </c>
      <c r="D595" s="44">
        <v>41772</v>
      </c>
      <c r="E595" s="43">
        <v>6</v>
      </c>
    </row>
    <row r="596" spans="1:5" x14ac:dyDescent="0.25">
      <c r="A596" s="42" t="s">
        <v>35</v>
      </c>
      <c r="B596" s="42" t="s">
        <v>36</v>
      </c>
      <c r="C596" s="44">
        <v>41793</v>
      </c>
      <c r="D596" s="44">
        <v>41793</v>
      </c>
      <c r="E596" s="43">
        <v>1</v>
      </c>
    </row>
    <row r="597" spans="1:5" x14ac:dyDescent="0.25">
      <c r="A597" s="42" t="s">
        <v>37</v>
      </c>
      <c r="B597" s="42" t="s">
        <v>38</v>
      </c>
      <c r="C597" s="44">
        <v>41786</v>
      </c>
      <c r="D597" s="44">
        <v>41796</v>
      </c>
      <c r="E597" s="43">
        <v>9</v>
      </c>
    </row>
    <row r="598" spans="1:5" x14ac:dyDescent="0.25">
      <c r="A598" s="42" t="s">
        <v>37</v>
      </c>
      <c r="B598" s="42" t="s">
        <v>38</v>
      </c>
      <c r="C598" s="44">
        <v>41834</v>
      </c>
      <c r="D598" s="44">
        <v>41849</v>
      </c>
      <c r="E598" s="43">
        <v>12</v>
      </c>
    </row>
    <row r="599" spans="1:5" x14ac:dyDescent="0.25">
      <c r="A599" s="42" t="s">
        <v>37</v>
      </c>
      <c r="B599" s="42" t="s">
        <v>38</v>
      </c>
      <c r="C599" s="44">
        <v>41852</v>
      </c>
      <c r="D599" s="44">
        <v>41856</v>
      </c>
      <c r="E599" s="43">
        <v>3</v>
      </c>
    </row>
    <row r="600" spans="1:5" x14ac:dyDescent="0.25">
      <c r="A600" s="42" t="s">
        <v>37</v>
      </c>
      <c r="B600" s="42" t="s">
        <v>38</v>
      </c>
      <c r="C600" s="44">
        <v>41744</v>
      </c>
      <c r="D600" s="44">
        <v>41746</v>
      </c>
      <c r="E600" s="43">
        <v>3</v>
      </c>
    </row>
    <row r="601" spans="1:5" x14ac:dyDescent="0.25">
      <c r="A601" s="42" t="s">
        <v>41</v>
      </c>
      <c r="B601" s="42" t="s">
        <v>56</v>
      </c>
      <c r="C601" s="44">
        <v>41778</v>
      </c>
      <c r="D601" s="44">
        <v>41778</v>
      </c>
      <c r="E601" s="43">
        <v>1</v>
      </c>
    </row>
    <row r="602" spans="1:5" x14ac:dyDescent="0.25">
      <c r="A602" s="42" t="s">
        <v>41</v>
      </c>
      <c r="B602" s="42" t="s">
        <v>56</v>
      </c>
      <c r="C602" s="44">
        <v>41837</v>
      </c>
      <c r="D602" s="44">
        <v>41837</v>
      </c>
      <c r="E602" s="43">
        <v>1</v>
      </c>
    </row>
    <row r="603" spans="1:5" x14ac:dyDescent="0.25">
      <c r="A603" s="42" t="s">
        <v>41</v>
      </c>
      <c r="B603" s="42" t="s">
        <v>56</v>
      </c>
      <c r="C603" s="44">
        <v>41869</v>
      </c>
      <c r="D603" s="44">
        <v>41869</v>
      </c>
      <c r="E603" s="43">
        <v>1</v>
      </c>
    </row>
    <row r="604" spans="1:5" x14ac:dyDescent="0.25">
      <c r="A604" s="42" t="s">
        <v>37</v>
      </c>
      <c r="B604" s="42" t="s">
        <v>38</v>
      </c>
      <c r="C604" s="44">
        <v>41731</v>
      </c>
      <c r="D604" s="44">
        <v>41731</v>
      </c>
      <c r="E604" s="43">
        <v>1</v>
      </c>
    </row>
    <row r="605" spans="1:5" x14ac:dyDescent="0.25">
      <c r="A605" s="42" t="s">
        <v>41</v>
      </c>
      <c r="B605" s="42" t="s">
        <v>42</v>
      </c>
      <c r="C605" s="44">
        <v>41730</v>
      </c>
      <c r="D605" s="44">
        <v>41789</v>
      </c>
      <c r="E605" s="43">
        <v>40</v>
      </c>
    </row>
    <row r="606" spans="1:5" x14ac:dyDescent="0.25">
      <c r="A606" s="42" t="s">
        <v>41</v>
      </c>
      <c r="B606" s="42" t="s">
        <v>42</v>
      </c>
      <c r="C606" s="44">
        <v>41790</v>
      </c>
      <c r="D606" s="44"/>
      <c r="E606" s="43">
        <v>0</v>
      </c>
    </row>
    <row r="607" spans="1:5" x14ac:dyDescent="0.25">
      <c r="A607" s="42" t="s">
        <v>37</v>
      </c>
      <c r="B607" s="42" t="s">
        <v>52</v>
      </c>
      <c r="C607" s="44">
        <v>41813</v>
      </c>
      <c r="D607" s="44">
        <v>41813</v>
      </c>
      <c r="E607" s="43">
        <v>1</v>
      </c>
    </row>
    <row r="608" spans="1:5" x14ac:dyDescent="0.25">
      <c r="A608" s="42" t="s">
        <v>37</v>
      </c>
      <c r="B608" s="42" t="s">
        <v>52</v>
      </c>
      <c r="C608" s="44">
        <v>41863</v>
      </c>
      <c r="D608" s="44">
        <v>41863</v>
      </c>
      <c r="E608" s="43">
        <v>1</v>
      </c>
    </row>
    <row r="609" spans="1:5" x14ac:dyDescent="0.25">
      <c r="A609" s="42" t="s">
        <v>37</v>
      </c>
      <c r="B609" s="42" t="s">
        <v>52</v>
      </c>
      <c r="C609" s="44">
        <v>41864</v>
      </c>
      <c r="D609" s="44">
        <v>41864</v>
      </c>
      <c r="E609" s="43">
        <v>1</v>
      </c>
    </row>
    <row r="610" spans="1:5" x14ac:dyDescent="0.25">
      <c r="A610" s="42" t="s">
        <v>41</v>
      </c>
      <c r="B610" s="42" t="s">
        <v>94</v>
      </c>
      <c r="C610" s="44">
        <v>41753</v>
      </c>
      <c r="D610" s="44">
        <v>41754</v>
      </c>
      <c r="E610" s="43">
        <v>2</v>
      </c>
    </row>
    <row r="611" spans="1:5" x14ac:dyDescent="0.25">
      <c r="A611" s="42" t="s">
        <v>37</v>
      </c>
      <c r="B611" s="42" t="s">
        <v>38</v>
      </c>
      <c r="C611" s="44">
        <v>41802</v>
      </c>
      <c r="D611" s="44">
        <v>41817</v>
      </c>
      <c r="E611" s="43">
        <v>12</v>
      </c>
    </row>
    <row r="612" spans="1:5" x14ac:dyDescent="0.25">
      <c r="A612" s="42" t="s">
        <v>46</v>
      </c>
      <c r="B612" s="42" t="s">
        <v>47</v>
      </c>
      <c r="C612" s="44">
        <v>41753</v>
      </c>
      <c r="D612" s="44">
        <v>41761</v>
      </c>
      <c r="E612" s="43">
        <v>7</v>
      </c>
    </row>
    <row r="613" spans="1:5" x14ac:dyDescent="0.25">
      <c r="A613" s="42" t="s">
        <v>41</v>
      </c>
      <c r="B613" s="42" t="s">
        <v>56</v>
      </c>
      <c r="C613" s="44">
        <v>41730</v>
      </c>
      <c r="D613" s="44">
        <v>41789</v>
      </c>
      <c r="E613" s="43">
        <v>40</v>
      </c>
    </row>
    <row r="614" spans="1:5" x14ac:dyDescent="0.25">
      <c r="A614" s="42" t="s">
        <v>41</v>
      </c>
      <c r="B614" s="42" t="s">
        <v>56</v>
      </c>
      <c r="C614" s="44">
        <v>41842</v>
      </c>
      <c r="D614" s="44">
        <v>41852</v>
      </c>
      <c r="E614" s="43">
        <v>9</v>
      </c>
    </row>
    <row r="615" spans="1:5" x14ac:dyDescent="0.25">
      <c r="A615" s="42" t="s">
        <v>41</v>
      </c>
      <c r="B615" s="42" t="s">
        <v>56</v>
      </c>
      <c r="C615" s="44">
        <v>41855</v>
      </c>
      <c r="D615" s="44">
        <v>41880</v>
      </c>
      <c r="E615" s="43">
        <v>19</v>
      </c>
    </row>
    <row r="616" spans="1:5" x14ac:dyDescent="0.25">
      <c r="A616" s="42" t="s">
        <v>37</v>
      </c>
      <c r="B616" s="42" t="s">
        <v>52</v>
      </c>
      <c r="C616" s="44">
        <v>41815</v>
      </c>
      <c r="D616" s="44">
        <v>41816</v>
      </c>
      <c r="E616" s="43">
        <v>2</v>
      </c>
    </row>
    <row r="617" spans="1:5" x14ac:dyDescent="0.25">
      <c r="A617" s="42" t="s">
        <v>35</v>
      </c>
      <c r="B617" s="42" t="s">
        <v>36</v>
      </c>
      <c r="C617" s="44">
        <v>41823</v>
      </c>
      <c r="D617" s="44">
        <v>41823</v>
      </c>
      <c r="E617" s="43">
        <v>1</v>
      </c>
    </row>
    <row r="618" spans="1:5" x14ac:dyDescent="0.25">
      <c r="A618" s="42" t="s">
        <v>35</v>
      </c>
      <c r="B618" s="42" t="s">
        <v>36</v>
      </c>
      <c r="C618" s="44">
        <v>41837</v>
      </c>
      <c r="D618" s="44">
        <v>41843</v>
      </c>
      <c r="E618" s="43">
        <v>5</v>
      </c>
    </row>
    <row r="619" spans="1:5" x14ac:dyDescent="0.25">
      <c r="A619" s="42" t="s">
        <v>41</v>
      </c>
      <c r="B619" s="42" t="s">
        <v>56</v>
      </c>
      <c r="C619" s="44">
        <v>41843</v>
      </c>
      <c r="D619" s="44">
        <v>41843</v>
      </c>
      <c r="E619" s="43">
        <v>1</v>
      </c>
    </row>
    <row r="620" spans="1:5" x14ac:dyDescent="0.25">
      <c r="A620" s="42" t="s">
        <v>35</v>
      </c>
      <c r="B620" s="42" t="s">
        <v>36</v>
      </c>
      <c r="C620" s="44">
        <v>41765</v>
      </c>
      <c r="D620" s="44">
        <v>41766</v>
      </c>
      <c r="E620" s="43">
        <v>2</v>
      </c>
    </row>
    <row r="621" spans="1:5" x14ac:dyDescent="0.25">
      <c r="A621" s="42" t="s">
        <v>35</v>
      </c>
      <c r="B621" s="42" t="s">
        <v>36</v>
      </c>
      <c r="C621" s="44">
        <v>41836</v>
      </c>
      <c r="D621" s="44">
        <v>41837</v>
      </c>
      <c r="E621" s="43">
        <v>2</v>
      </c>
    </row>
    <row r="622" spans="1:5" x14ac:dyDescent="0.25">
      <c r="A622" s="42" t="s">
        <v>41</v>
      </c>
      <c r="B622" s="42" t="s">
        <v>42</v>
      </c>
      <c r="C622" s="44">
        <v>41737</v>
      </c>
      <c r="D622" s="44">
        <v>41739</v>
      </c>
      <c r="E622" s="43">
        <v>3</v>
      </c>
    </row>
    <row r="623" spans="1:5" x14ac:dyDescent="0.25">
      <c r="A623" s="42" t="s">
        <v>41</v>
      </c>
      <c r="B623" s="42" t="s">
        <v>94</v>
      </c>
      <c r="C623" s="44">
        <v>41768</v>
      </c>
      <c r="D623" s="44">
        <v>41768</v>
      </c>
      <c r="E623" s="43">
        <v>1</v>
      </c>
    </row>
    <row r="624" spans="1:5" x14ac:dyDescent="0.25">
      <c r="A624" s="42" t="s">
        <v>41</v>
      </c>
      <c r="B624" s="42" t="s">
        <v>94</v>
      </c>
      <c r="C624" s="44">
        <v>41778</v>
      </c>
      <c r="D624" s="44">
        <v>41780</v>
      </c>
      <c r="E624" s="43">
        <v>3</v>
      </c>
    </row>
    <row r="625" spans="1:5" x14ac:dyDescent="0.25">
      <c r="A625" s="42" t="s">
        <v>41</v>
      </c>
      <c r="B625" s="42" t="s">
        <v>56</v>
      </c>
      <c r="C625" s="44">
        <v>41730</v>
      </c>
      <c r="D625" s="44">
        <v>41731</v>
      </c>
      <c r="E625" s="43">
        <v>2</v>
      </c>
    </row>
    <row r="626" spans="1:5" x14ac:dyDescent="0.25">
      <c r="A626" s="42" t="s">
        <v>37</v>
      </c>
      <c r="B626" s="42" t="s">
        <v>38</v>
      </c>
      <c r="C626" s="44">
        <v>41730</v>
      </c>
      <c r="D626" s="44">
        <v>41730</v>
      </c>
      <c r="E626" s="43">
        <v>1</v>
      </c>
    </row>
    <row r="627" spans="1:5" x14ac:dyDescent="0.25">
      <c r="A627" s="42" t="s">
        <v>37</v>
      </c>
      <c r="B627" s="42" t="s">
        <v>38</v>
      </c>
      <c r="C627" s="44">
        <v>41731</v>
      </c>
      <c r="D627" s="44">
        <v>41732</v>
      </c>
      <c r="E627" s="43">
        <v>2</v>
      </c>
    </row>
    <row r="628" spans="1:5" x14ac:dyDescent="0.25">
      <c r="A628" s="42" t="s">
        <v>37</v>
      </c>
      <c r="B628" s="42" t="s">
        <v>38</v>
      </c>
      <c r="C628" s="44">
        <v>41817</v>
      </c>
      <c r="D628" s="44">
        <v>41817</v>
      </c>
      <c r="E628" s="43">
        <v>1</v>
      </c>
    </row>
    <row r="629" spans="1:5" x14ac:dyDescent="0.25">
      <c r="A629" s="42" t="s">
        <v>37</v>
      </c>
      <c r="B629" s="42" t="s">
        <v>38</v>
      </c>
      <c r="C629" s="44">
        <v>41730</v>
      </c>
      <c r="D629" s="44">
        <v>41730</v>
      </c>
      <c r="E629" s="43">
        <v>1</v>
      </c>
    </row>
    <row r="630" spans="1:5" x14ac:dyDescent="0.25">
      <c r="A630" s="42" t="s">
        <v>37</v>
      </c>
      <c r="B630" s="42" t="s">
        <v>38</v>
      </c>
      <c r="C630" s="44">
        <v>41737</v>
      </c>
      <c r="D630" s="44">
        <v>41737</v>
      </c>
      <c r="E630" s="43">
        <v>1</v>
      </c>
    </row>
    <row r="631" spans="1:5" x14ac:dyDescent="0.25">
      <c r="A631" s="42" t="s">
        <v>46</v>
      </c>
      <c r="B631" s="42" t="s">
        <v>47</v>
      </c>
      <c r="C631" s="44">
        <v>41845</v>
      </c>
      <c r="D631" s="44">
        <v>41859</v>
      </c>
      <c r="E631" s="43">
        <v>11</v>
      </c>
    </row>
    <row r="632" spans="1:5" x14ac:dyDescent="0.25">
      <c r="A632" s="42" t="s">
        <v>46</v>
      </c>
      <c r="B632" s="42" t="s">
        <v>47</v>
      </c>
      <c r="C632" s="44">
        <v>41862</v>
      </c>
      <c r="D632" s="44">
        <v>41873</v>
      </c>
      <c r="E632" s="43">
        <v>10</v>
      </c>
    </row>
    <row r="633" spans="1:5" x14ac:dyDescent="0.25">
      <c r="A633" s="42" t="s">
        <v>37</v>
      </c>
      <c r="B633" s="42" t="s">
        <v>52</v>
      </c>
      <c r="C633" s="44">
        <v>41730</v>
      </c>
      <c r="D633" s="44">
        <v>41795</v>
      </c>
      <c r="E633" s="43">
        <v>36</v>
      </c>
    </row>
    <row r="634" spans="1:5" x14ac:dyDescent="0.25">
      <c r="A634" s="42" t="s">
        <v>37</v>
      </c>
      <c r="B634" s="42" t="s">
        <v>52</v>
      </c>
      <c r="C634" s="44">
        <v>41824</v>
      </c>
      <c r="D634" s="44">
        <v>41858</v>
      </c>
      <c r="E634" s="43">
        <v>20</v>
      </c>
    </row>
    <row r="635" spans="1:5" x14ac:dyDescent="0.25">
      <c r="A635" s="42" t="s">
        <v>37</v>
      </c>
      <c r="B635" s="42" t="s">
        <v>52</v>
      </c>
      <c r="C635" s="44">
        <v>41826</v>
      </c>
      <c r="D635" s="44">
        <v>41870</v>
      </c>
      <c r="E635" s="43">
        <v>26</v>
      </c>
    </row>
    <row r="636" spans="1:5" x14ac:dyDescent="0.25">
      <c r="A636" s="42" t="s">
        <v>41</v>
      </c>
      <c r="B636" s="42" t="s">
        <v>42</v>
      </c>
      <c r="C636" s="44">
        <v>41814</v>
      </c>
      <c r="D636" s="44">
        <v>41815</v>
      </c>
      <c r="E636" s="43">
        <v>2</v>
      </c>
    </row>
    <row r="637" spans="1:5" x14ac:dyDescent="0.25">
      <c r="A637" s="42" t="s">
        <v>35</v>
      </c>
      <c r="B637" s="42" t="s">
        <v>36</v>
      </c>
      <c r="C637" s="44">
        <v>41835</v>
      </c>
      <c r="D637" s="44"/>
      <c r="E637" s="43">
        <v>0</v>
      </c>
    </row>
    <row r="638" spans="1:5" x14ac:dyDescent="0.25">
      <c r="A638" s="42" t="s">
        <v>43</v>
      </c>
      <c r="B638" s="42" t="s">
        <v>62</v>
      </c>
      <c r="C638" s="44">
        <v>41821</v>
      </c>
      <c r="D638" s="44">
        <v>41824</v>
      </c>
      <c r="E638" s="43">
        <v>4</v>
      </c>
    </row>
    <row r="639" spans="1:5" x14ac:dyDescent="0.25">
      <c r="A639" s="42" t="s">
        <v>46</v>
      </c>
      <c r="B639" s="42" t="s">
        <v>47</v>
      </c>
      <c r="C639" s="44">
        <v>41768</v>
      </c>
      <c r="D639" s="44">
        <v>41768</v>
      </c>
      <c r="E639" s="43">
        <v>0.5</v>
      </c>
    </row>
    <row r="640" spans="1:5" x14ac:dyDescent="0.25">
      <c r="A640" s="42" t="s">
        <v>46</v>
      </c>
      <c r="B640" s="42" t="s">
        <v>47</v>
      </c>
      <c r="C640" s="44">
        <v>41778</v>
      </c>
      <c r="D640" s="44">
        <v>41782</v>
      </c>
      <c r="E640" s="43">
        <v>5</v>
      </c>
    </row>
    <row r="641" spans="1:5" x14ac:dyDescent="0.25">
      <c r="A641" s="42" t="s">
        <v>41</v>
      </c>
      <c r="B641" s="42" t="s">
        <v>94</v>
      </c>
      <c r="C641" s="44">
        <v>41764</v>
      </c>
      <c r="D641" s="44">
        <v>41779</v>
      </c>
      <c r="E641" s="43">
        <v>11</v>
      </c>
    </row>
    <row r="642" spans="1:5" x14ac:dyDescent="0.25">
      <c r="A642" s="42" t="s">
        <v>41</v>
      </c>
      <c r="B642" s="42" t="s">
        <v>56</v>
      </c>
      <c r="C642" s="44">
        <v>41878</v>
      </c>
      <c r="D642" s="44">
        <v>41879</v>
      </c>
      <c r="E642" s="43">
        <v>2</v>
      </c>
    </row>
    <row r="643" spans="1:5" x14ac:dyDescent="0.25">
      <c r="A643" s="42" t="s">
        <v>37</v>
      </c>
      <c r="B643" s="42" t="s">
        <v>52</v>
      </c>
      <c r="C643" s="44">
        <v>41823</v>
      </c>
      <c r="D643" s="44">
        <v>41824</v>
      </c>
      <c r="E643" s="43">
        <v>2</v>
      </c>
    </row>
    <row r="644" spans="1:5" x14ac:dyDescent="0.25">
      <c r="A644" s="42" t="s">
        <v>37</v>
      </c>
      <c r="B644" s="42" t="s">
        <v>38</v>
      </c>
      <c r="C644" s="44">
        <v>41844</v>
      </c>
      <c r="D644" s="44">
        <v>41845</v>
      </c>
      <c r="E644" s="43">
        <v>2</v>
      </c>
    </row>
    <row r="645" spans="1:5" x14ac:dyDescent="0.25">
      <c r="A645" s="42" t="s">
        <v>37</v>
      </c>
      <c r="B645" s="42" t="s">
        <v>38</v>
      </c>
      <c r="C645" s="44">
        <v>41845</v>
      </c>
      <c r="D645" s="44">
        <v>41852</v>
      </c>
      <c r="E645" s="43">
        <v>4</v>
      </c>
    </row>
    <row r="646" spans="1:5" x14ac:dyDescent="0.25">
      <c r="A646" s="42" t="s">
        <v>35</v>
      </c>
      <c r="B646" s="42" t="s">
        <v>57</v>
      </c>
      <c r="C646" s="44">
        <v>41751</v>
      </c>
      <c r="D646" s="44">
        <v>41751</v>
      </c>
      <c r="E646" s="43">
        <v>1</v>
      </c>
    </row>
    <row r="647" spans="1:5" x14ac:dyDescent="0.25">
      <c r="A647" s="42" t="s">
        <v>35</v>
      </c>
      <c r="B647" s="42" t="s">
        <v>57</v>
      </c>
      <c r="C647" s="44">
        <v>41862</v>
      </c>
      <c r="D647" s="44">
        <v>41863</v>
      </c>
      <c r="E647" s="43">
        <v>2</v>
      </c>
    </row>
    <row r="648" spans="1:5" x14ac:dyDescent="0.25">
      <c r="A648" s="42" t="s">
        <v>37</v>
      </c>
      <c r="B648" s="42" t="s">
        <v>52</v>
      </c>
      <c r="C648" s="44">
        <v>41806</v>
      </c>
      <c r="D648" s="44">
        <v>41806</v>
      </c>
      <c r="E648" s="43">
        <v>1</v>
      </c>
    </row>
    <row r="649" spans="1:5" x14ac:dyDescent="0.25">
      <c r="A649" s="42" t="s">
        <v>37</v>
      </c>
      <c r="B649" s="42" t="s">
        <v>38</v>
      </c>
      <c r="C649" s="44">
        <v>41828</v>
      </c>
      <c r="D649" s="44">
        <v>41841</v>
      </c>
      <c r="E649" s="43">
        <v>10</v>
      </c>
    </row>
    <row r="650" spans="1:5" x14ac:dyDescent="0.25">
      <c r="A650" s="42" t="s">
        <v>37</v>
      </c>
      <c r="B650" s="42" t="s">
        <v>38</v>
      </c>
      <c r="C650" s="44">
        <v>41820</v>
      </c>
      <c r="D650" s="44">
        <v>41820</v>
      </c>
      <c r="E650" s="43">
        <v>1</v>
      </c>
    </row>
    <row r="651" spans="1:5" x14ac:dyDescent="0.25">
      <c r="A651" s="42" t="s">
        <v>37</v>
      </c>
      <c r="B651" s="42" t="s">
        <v>38</v>
      </c>
      <c r="C651" s="44">
        <v>41827</v>
      </c>
      <c r="D651" s="44">
        <v>41848</v>
      </c>
      <c r="E651" s="43">
        <v>16</v>
      </c>
    </row>
    <row r="652" spans="1:5" x14ac:dyDescent="0.25">
      <c r="A652" s="42" t="s">
        <v>37</v>
      </c>
      <c r="B652" s="42" t="s">
        <v>52</v>
      </c>
      <c r="C652" s="44">
        <v>41760</v>
      </c>
      <c r="D652" s="44">
        <v>41760</v>
      </c>
      <c r="E652" s="43">
        <v>1</v>
      </c>
    </row>
    <row r="653" spans="1:5" x14ac:dyDescent="0.25">
      <c r="A653" s="42" t="s">
        <v>37</v>
      </c>
      <c r="B653" s="42" t="s">
        <v>52</v>
      </c>
      <c r="C653" s="44">
        <v>41822</v>
      </c>
      <c r="D653" s="44">
        <v>41822</v>
      </c>
      <c r="E653" s="43">
        <v>1</v>
      </c>
    </row>
    <row r="654" spans="1:5" x14ac:dyDescent="0.25">
      <c r="A654" s="42" t="s">
        <v>35</v>
      </c>
      <c r="B654" s="42" t="s">
        <v>36</v>
      </c>
      <c r="C654" s="44">
        <v>41733</v>
      </c>
      <c r="D654" s="44">
        <v>41778</v>
      </c>
      <c r="E654" s="43">
        <v>29</v>
      </c>
    </row>
    <row r="655" spans="1:5" x14ac:dyDescent="0.25">
      <c r="A655" s="42" t="s">
        <v>37</v>
      </c>
      <c r="B655" s="42" t="s">
        <v>52</v>
      </c>
      <c r="C655" s="44">
        <v>41780</v>
      </c>
      <c r="D655" s="44">
        <v>41782</v>
      </c>
      <c r="E655" s="43">
        <v>3</v>
      </c>
    </row>
    <row r="656" spans="1:5" x14ac:dyDescent="0.25">
      <c r="A656" s="42" t="s">
        <v>37</v>
      </c>
      <c r="B656" s="42" t="s">
        <v>52</v>
      </c>
      <c r="C656" s="44">
        <v>41786</v>
      </c>
      <c r="D656" s="44">
        <v>41789</v>
      </c>
      <c r="E656" s="43">
        <v>4</v>
      </c>
    </row>
    <row r="657" spans="1:5" x14ac:dyDescent="0.25">
      <c r="A657" s="42" t="s">
        <v>37</v>
      </c>
      <c r="B657" s="42" t="s">
        <v>52</v>
      </c>
      <c r="C657" s="44">
        <v>41792</v>
      </c>
      <c r="D657" s="44">
        <v>41796</v>
      </c>
      <c r="E657" s="43">
        <v>5</v>
      </c>
    </row>
    <row r="658" spans="1:5" x14ac:dyDescent="0.25">
      <c r="A658" s="42" t="s">
        <v>37</v>
      </c>
      <c r="B658" s="42" t="s">
        <v>52</v>
      </c>
      <c r="C658" s="44">
        <v>41806</v>
      </c>
      <c r="D658" s="44">
        <v>41813</v>
      </c>
      <c r="E658" s="43">
        <v>6</v>
      </c>
    </row>
    <row r="659" spans="1:5" x14ac:dyDescent="0.25">
      <c r="A659" s="42" t="s">
        <v>37</v>
      </c>
      <c r="B659" s="42" t="s">
        <v>52</v>
      </c>
      <c r="C659" s="44">
        <v>41814</v>
      </c>
      <c r="D659" s="44">
        <v>41817</v>
      </c>
      <c r="E659" s="43">
        <v>4</v>
      </c>
    </row>
    <row r="660" spans="1:5" x14ac:dyDescent="0.25">
      <c r="A660" s="42" t="s">
        <v>37</v>
      </c>
      <c r="B660" s="42" t="s">
        <v>52</v>
      </c>
      <c r="C660" s="44">
        <v>41820</v>
      </c>
      <c r="D660" s="44">
        <v>41824</v>
      </c>
      <c r="E660" s="43">
        <v>5</v>
      </c>
    </row>
    <row r="661" spans="1:5" x14ac:dyDescent="0.25">
      <c r="A661" s="42" t="s">
        <v>37</v>
      </c>
      <c r="B661" s="42" t="s">
        <v>52</v>
      </c>
      <c r="C661" s="44">
        <v>41827</v>
      </c>
      <c r="D661" s="44">
        <v>41831</v>
      </c>
      <c r="E661" s="43">
        <v>5</v>
      </c>
    </row>
    <row r="662" spans="1:5" x14ac:dyDescent="0.25">
      <c r="A662" s="42" t="s">
        <v>37</v>
      </c>
      <c r="B662" s="42" t="s">
        <v>52</v>
      </c>
      <c r="C662" s="44">
        <v>41834</v>
      </c>
      <c r="D662" s="44">
        <v>41845</v>
      </c>
      <c r="E662" s="43">
        <v>10</v>
      </c>
    </row>
    <row r="663" spans="1:5" x14ac:dyDescent="0.25">
      <c r="A663" s="42" t="s">
        <v>37</v>
      </c>
      <c r="B663" s="42" t="s">
        <v>52</v>
      </c>
      <c r="C663" s="44">
        <v>41848</v>
      </c>
      <c r="D663" s="44">
        <v>41852</v>
      </c>
      <c r="E663" s="43">
        <v>5</v>
      </c>
    </row>
    <row r="664" spans="1:5" x14ac:dyDescent="0.25">
      <c r="A664" s="42" t="s">
        <v>37</v>
      </c>
      <c r="B664" s="42" t="s">
        <v>52</v>
      </c>
      <c r="C664" s="44">
        <v>41855</v>
      </c>
      <c r="D664" s="44">
        <v>41859</v>
      </c>
      <c r="E664" s="43">
        <v>5</v>
      </c>
    </row>
    <row r="665" spans="1:5" x14ac:dyDescent="0.25">
      <c r="A665" s="42" t="s">
        <v>37</v>
      </c>
      <c r="B665" s="42" t="s">
        <v>52</v>
      </c>
      <c r="C665" s="44">
        <v>41862</v>
      </c>
      <c r="D665" s="44">
        <v>41866</v>
      </c>
      <c r="E665" s="43">
        <v>5</v>
      </c>
    </row>
    <row r="666" spans="1:5" x14ac:dyDescent="0.25">
      <c r="A666" s="42" t="s">
        <v>37</v>
      </c>
      <c r="B666" s="42" t="s">
        <v>52</v>
      </c>
      <c r="C666" s="44">
        <v>41867</v>
      </c>
      <c r="D666" s="44">
        <v>41880</v>
      </c>
      <c r="E666" s="43">
        <v>9</v>
      </c>
    </row>
    <row r="667" spans="1:5" x14ac:dyDescent="0.25">
      <c r="A667" s="42" t="s">
        <v>37</v>
      </c>
      <c r="B667" s="42" t="s">
        <v>38</v>
      </c>
      <c r="C667" s="44">
        <v>41736</v>
      </c>
      <c r="D667" s="44">
        <v>41739</v>
      </c>
      <c r="E667" s="43">
        <v>4</v>
      </c>
    </row>
    <row r="668" spans="1:5" x14ac:dyDescent="0.25">
      <c r="A668" s="42" t="s">
        <v>37</v>
      </c>
      <c r="B668" s="42" t="s">
        <v>38</v>
      </c>
      <c r="C668" s="44">
        <v>41767</v>
      </c>
      <c r="D668" s="44">
        <v>41767</v>
      </c>
      <c r="E668" s="43">
        <v>1</v>
      </c>
    </row>
    <row r="669" spans="1:5" x14ac:dyDescent="0.25">
      <c r="A669" s="42" t="s">
        <v>37</v>
      </c>
      <c r="B669" s="42" t="s">
        <v>38</v>
      </c>
      <c r="C669" s="44">
        <v>41774</v>
      </c>
      <c r="D669" s="44">
        <v>41778</v>
      </c>
      <c r="E669" s="43">
        <v>3</v>
      </c>
    </row>
    <row r="670" spans="1:5" x14ac:dyDescent="0.25">
      <c r="A670" s="42" t="s">
        <v>37</v>
      </c>
      <c r="B670" s="42" t="s">
        <v>38</v>
      </c>
      <c r="C670" s="44">
        <v>41835</v>
      </c>
      <c r="D670" s="44">
        <v>41835</v>
      </c>
      <c r="E670" s="43">
        <v>1</v>
      </c>
    </row>
    <row r="671" spans="1:5" x14ac:dyDescent="0.25">
      <c r="A671" s="42" t="s">
        <v>37</v>
      </c>
      <c r="B671" s="42" t="s">
        <v>52</v>
      </c>
      <c r="C671" s="44">
        <v>41753</v>
      </c>
      <c r="D671" s="44">
        <v>41753</v>
      </c>
      <c r="E671" s="43">
        <v>1</v>
      </c>
    </row>
    <row r="672" spans="1:5" x14ac:dyDescent="0.25">
      <c r="A672" s="42" t="s">
        <v>46</v>
      </c>
      <c r="B672" s="42" t="s">
        <v>48</v>
      </c>
      <c r="C672" s="44">
        <v>41758</v>
      </c>
      <c r="D672" s="44">
        <v>41760</v>
      </c>
      <c r="E672" s="43">
        <v>3</v>
      </c>
    </row>
    <row r="673" spans="1:5" x14ac:dyDescent="0.25">
      <c r="A673" s="42" t="s">
        <v>46</v>
      </c>
      <c r="B673" s="42" t="s">
        <v>48</v>
      </c>
      <c r="C673" s="44">
        <v>41808</v>
      </c>
      <c r="D673" s="44">
        <v>41809</v>
      </c>
      <c r="E673" s="43">
        <v>2</v>
      </c>
    </row>
    <row r="674" spans="1:5" x14ac:dyDescent="0.25">
      <c r="A674" s="42" t="s">
        <v>46</v>
      </c>
      <c r="B674" s="42" t="s">
        <v>48</v>
      </c>
      <c r="C674" s="44">
        <v>41810</v>
      </c>
      <c r="D674" s="44">
        <v>41813</v>
      </c>
      <c r="E674" s="43">
        <v>2</v>
      </c>
    </row>
    <row r="675" spans="1:5" x14ac:dyDescent="0.25">
      <c r="A675" s="42" t="s">
        <v>46</v>
      </c>
      <c r="B675" s="42" t="s">
        <v>47</v>
      </c>
      <c r="C675" s="44">
        <v>41767</v>
      </c>
      <c r="D675" s="44">
        <v>41773</v>
      </c>
      <c r="E675" s="43">
        <v>5</v>
      </c>
    </row>
    <row r="676" spans="1:5" x14ac:dyDescent="0.25">
      <c r="A676" s="42" t="s">
        <v>46</v>
      </c>
      <c r="B676" s="42" t="s">
        <v>47</v>
      </c>
      <c r="C676" s="44">
        <v>41841</v>
      </c>
      <c r="D676" s="44">
        <v>41842</v>
      </c>
      <c r="E676" s="43">
        <v>2</v>
      </c>
    </row>
    <row r="677" spans="1:5" x14ac:dyDescent="0.25">
      <c r="A677" s="42" t="s">
        <v>46</v>
      </c>
      <c r="B677" s="42" t="s">
        <v>47</v>
      </c>
      <c r="C677" s="44">
        <v>41753</v>
      </c>
      <c r="D677" s="44">
        <v>41753</v>
      </c>
      <c r="E677" s="43">
        <v>1</v>
      </c>
    </row>
    <row r="678" spans="1:5" x14ac:dyDescent="0.25">
      <c r="A678" s="42" t="s">
        <v>46</v>
      </c>
      <c r="B678" s="42" t="s">
        <v>47</v>
      </c>
      <c r="C678" s="44">
        <v>41849</v>
      </c>
      <c r="D678" s="44">
        <v>41855</v>
      </c>
      <c r="E678" s="43">
        <v>5</v>
      </c>
    </row>
    <row r="679" spans="1:5" x14ac:dyDescent="0.25">
      <c r="A679" s="42" t="s">
        <v>37</v>
      </c>
      <c r="B679" s="42" t="s">
        <v>38</v>
      </c>
      <c r="C679" s="44">
        <v>41771</v>
      </c>
      <c r="D679" s="44">
        <v>41771</v>
      </c>
      <c r="E679" s="43">
        <v>1</v>
      </c>
    </row>
    <row r="680" spans="1:5" x14ac:dyDescent="0.25">
      <c r="A680" s="42" t="s">
        <v>37</v>
      </c>
      <c r="B680" s="42" t="s">
        <v>38</v>
      </c>
      <c r="C680" s="44">
        <v>41772</v>
      </c>
      <c r="D680" s="44">
        <v>41772</v>
      </c>
      <c r="E680" s="43">
        <v>1</v>
      </c>
    </row>
    <row r="681" spans="1:5" x14ac:dyDescent="0.25">
      <c r="A681" s="42" t="s">
        <v>37</v>
      </c>
      <c r="B681" s="42" t="s">
        <v>38</v>
      </c>
      <c r="C681" s="44">
        <v>41835</v>
      </c>
      <c r="D681" s="44">
        <v>41836</v>
      </c>
      <c r="E681" s="43">
        <v>2</v>
      </c>
    </row>
    <row r="682" spans="1:5" x14ac:dyDescent="0.25">
      <c r="A682" s="42" t="s">
        <v>37</v>
      </c>
      <c r="B682" s="42" t="s">
        <v>38</v>
      </c>
      <c r="C682" s="44">
        <v>41845</v>
      </c>
      <c r="D682" s="44">
        <v>41848</v>
      </c>
      <c r="E682" s="43">
        <v>2</v>
      </c>
    </row>
    <row r="683" spans="1:5" x14ac:dyDescent="0.25">
      <c r="A683" s="42" t="s">
        <v>35</v>
      </c>
      <c r="B683" s="42" t="s">
        <v>39</v>
      </c>
      <c r="C683" s="44">
        <v>41758</v>
      </c>
      <c r="D683" s="44">
        <v>41758</v>
      </c>
      <c r="E683" s="43">
        <v>1</v>
      </c>
    </row>
    <row r="684" spans="1:5" x14ac:dyDescent="0.25">
      <c r="A684" s="42" t="s">
        <v>37</v>
      </c>
      <c r="B684" s="42" t="s">
        <v>38</v>
      </c>
      <c r="C684" s="44">
        <v>41855</v>
      </c>
      <c r="D684" s="44">
        <v>41859</v>
      </c>
      <c r="E684" s="43">
        <v>5</v>
      </c>
    </row>
    <row r="685" spans="1:5" x14ac:dyDescent="0.25">
      <c r="A685" s="42" t="s">
        <v>37</v>
      </c>
      <c r="B685" s="42" t="s">
        <v>38</v>
      </c>
      <c r="C685" s="44">
        <v>41865</v>
      </c>
      <c r="D685" s="44">
        <v>41866</v>
      </c>
      <c r="E685" s="43">
        <v>2</v>
      </c>
    </row>
    <row r="686" spans="1:5" x14ac:dyDescent="0.25">
      <c r="A686" s="42" t="s">
        <v>41</v>
      </c>
      <c r="B686" s="42" t="s">
        <v>94</v>
      </c>
      <c r="C686" s="44">
        <v>41822</v>
      </c>
      <c r="D686" s="44">
        <v>41823</v>
      </c>
      <c r="E686" s="43">
        <v>2</v>
      </c>
    </row>
    <row r="687" spans="1:5" x14ac:dyDescent="0.25">
      <c r="A687" s="42" t="s">
        <v>37</v>
      </c>
      <c r="B687" s="42" t="s">
        <v>38</v>
      </c>
      <c r="C687" s="44">
        <v>41806</v>
      </c>
      <c r="D687" s="44">
        <v>41807</v>
      </c>
      <c r="E687" s="43">
        <v>2</v>
      </c>
    </row>
    <row r="688" spans="1:5" x14ac:dyDescent="0.25">
      <c r="A688" s="42" t="s">
        <v>37</v>
      </c>
      <c r="B688" s="42" t="s">
        <v>38</v>
      </c>
      <c r="C688" s="44">
        <v>41809</v>
      </c>
      <c r="D688" s="44">
        <v>41835</v>
      </c>
      <c r="E688" s="43">
        <v>19</v>
      </c>
    </row>
    <row r="689" spans="1:5" x14ac:dyDescent="0.25">
      <c r="A689" s="42" t="s">
        <v>37</v>
      </c>
      <c r="B689" s="42" t="s">
        <v>52</v>
      </c>
      <c r="C689" s="44">
        <v>41757</v>
      </c>
      <c r="D689" s="44">
        <v>41759</v>
      </c>
      <c r="E689" s="43">
        <v>3</v>
      </c>
    </row>
    <row r="690" spans="1:5" x14ac:dyDescent="0.25">
      <c r="A690" s="42" t="s">
        <v>41</v>
      </c>
      <c r="B690" s="42" t="s">
        <v>94</v>
      </c>
      <c r="C690" s="44">
        <v>41737</v>
      </c>
      <c r="D690" s="44">
        <v>41746</v>
      </c>
      <c r="E690" s="43">
        <v>8</v>
      </c>
    </row>
    <row r="691" spans="1:5" x14ac:dyDescent="0.25">
      <c r="A691" s="42" t="s">
        <v>37</v>
      </c>
      <c r="B691" s="42" t="s">
        <v>52</v>
      </c>
      <c r="C691" s="44">
        <v>41816</v>
      </c>
      <c r="D691" s="44">
        <v>41816</v>
      </c>
      <c r="E691" s="43">
        <v>1</v>
      </c>
    </row>
    <row r="692" spans="1:5" x14ac:dyDescent="0.25">
      <c r="A692" s="42" t="s">
        <v>37</v>
      </c>
      <c r="B692" s="42" t="s">
        <v>52</v>
      </c>
      <c r="C692" s="44">
        <v>41857</v>
      </c>
      <c r="D692" s="44">
        <v>41857</v>
      </c>
      <c r="E692" s="43">
        <v>0.5</v>
      </c>
    </row>
    <row r="693" spans="1:5" x14ac:dyDescent="0.25">
      <c r="A693" s="42" t="s">
        <v>37</v>
      </c>
      <c r="B693" s="42" t="s">
        <v>52</v>
      </c>
      <c r="C693" s="44">
        <v>41858</v>
      </c>
      <c r="D693" s="44">
        <v>41859</v>
      </c>
      <c r="E693" s="43">
        <v>2</v>
      </c>
    </row>
    <row r="694" spans="1:5" x14ac:dyDescent="0.25">
      <c r="A694" s="42" t="s">
        <v>43</v>
      </c>
      <c r="B694" s="42" t="s">
        <v>45</v>
      </c>
      <c r="C694" s="44">
        <v>41766</v>
      </c>
      <c r="D694" s="44">
        <v>41766</v>
      </c>
      <c r="E694" s="43">
        <v>0.5</v>
      </c>
    </row>
    <row r="695" spans="1:5" x14ac:dyDescent="0.25">
      <c r="A695" s="42" t="s">
        <v>43</v>
      </c>
      <c r="B695" s="42" t="s">
        <v>45</v>
      </c>
      <c r="C695" s="44">
        <v>41767</v>
      </c>
      <c r="D695" s="44">
        <v>41767</v>
      </c>
      <c r="E695" s="43">
        <v>1</v>
      </c>
    </row>
    <row r="696" spans="1:5" x14ac:dyDescent="0.25">
      <c r="A696" s="42" t="s">
        <v>41</v>
      </c>
      <c r="B696" s="42" t="s">
        <v>94</v>
      </c>
      <c r="C696" s="44">
        <v>41782</v>
      </c>
      <c r="D696" s="44">
        <v>41810</v>
      </c>
      <c r="E696" s="43">
        <v>20</v>
      </c>
    </row>
    <row r="697" spans="1:5" x14ac:dyDescent="0.25">
      <c r="A697" s="42" t="s">
        <v>41</v>
      </c>
      <c r="B697" s="42" t="s">
        <v>94</v>
      </c>
      <c r="C697" s="44">
        <v>41811</v>
      </c>
      <c r="D697" s="44">
        <v>41838</v>
      </c>
      <c r="E697" s="43">
        <v>20</v>
      </c>
    </row>
    <row r="698" spans="1:5" x14ac:dyDescent="0.25">
      <c r="A698" s="42" t="s">
        <v>41</v>
      </c>
      <c r="B698" s="42" t="s">
        <v>94</v>
      </c>
      <c r="C698" s="44">
        <v>41841</v>
      </c>
      <c r="D698" s="44">
        <v>41872</v>
      </c>
      <c r="E698" s="43">
        <v>24</v>
      </c>
    </row>
    <row r="699" spans="1:5" x14ac:dyDescent="0.25">
      <c r="A699" s="42" t="s">
        <v>37</v>
      </c>
      <c r="B699" s="42" t="s">
        <v>38</v>
      </c>
      <c r="C699" s="44">
        <v>41786</v>
      </c>
      <c r="D699" s="44">
        <v>41788</v>
      </c>
      <c r="E699" s="43">
        <v>3</v>
      </c>
    </row>
    <row r="700" spans="1:5" x14ac:dyDescent="0.25">
      <c r="A700" s="42" t="s">
        <v>37</v>
      </c>
      <c r="B700" s="42" t="s">
        <v>38</v>
      </c>
      <c r="C700" s="44">
        <v>41815</v>
      </c>
      <c r="D700" s="44">
        <v>41815</v>
      </c>
      <c r="E700" s="43">
        <v>0.42</v>
      </c>
    </row>
    <row r="701" spans="1:5" x14ac:dyDescent="0.25">
      <c r="A701" s="42" t="s">
        <v>41</v>
      </c>
      <c r="B701" s="42" t="s">
        <v>56</v>
      </c>
      <c r="C701" s="44">
        <v>41800</v>
      </c>
      <c r="D701" s="44">
        <v>41824</v>
      </c>
      <c r="E701" s="43">
        <v>19</v>
      </c>
    </row>
    <row r="702" spans="1:5" x14ac:dyDescent="0.25">
      <c r="A702" s="42" t="s">
        <v>41</v>
      </c>
      <c r="B702" s="42" t="s">
        <v>56</v>
      </c>
      <c r="C702" s="44">
        <v>41827</v>
      </c>
      <c r="D702" s="44">
        <v>41830</v>
      </c>
      <c r="E702" s="43">
        <v>4</v>
      </c>
    </row>
    <row r="703" spans="1:5" x14ac:dyDescent="0.25">
      <c r="A703" s="42" t="s">
        <v>41</v>
      </c>
      <c r="B703" s="42" t="s">
        <v>42</v>
      </c>
      <c r="C703" s="44">
        <v>41809</v>
      </c>
      <c r="D703" s="44">
        <v>41809</v>
      </c>
      <c r="E703" s="43">
        <v>0.5</v>
      </c>
    </row>
    <row r="704" spans="1:5" x14ac:dyDescent="0.25">
      <c r="A704" s="42" t="s">
        <v>41</v>
      </c>
      <c r="B704" s="42" t="s">
        <v>94</v>
      </c>
      <c r="C704" s="44">
        <v>41829</v>
      </c>
      <c r="D704" s="44">
        <v>41829</v>
      </c>
      <c r="E704" s="43">
        <v>1</v>
      </c>
    </row>
    <row r="705" spans="1:5" x14ac:dyDescent="0.25">
      <c r="A705" s="42" t="s">
        <v>41</v>
      </c>
      <c r="B705" s="42" t="s">
        <v>94</v>
      </c>
      <c r="C705" s="44">
        <v>41766</v>
      </c>
      <c r="D705" s="44">
        <v>41766</v>
      </c>
      <c r="E705" s="43">
        <v>1</v>
      </c>
    </row>
    <row r="706" spans="1:5" x14ac:dyDescent="0.25">
      <c r="A706" s="42" t="s">
        <v>41</v>
      </c>
      <c r="B706" s="42" t="s">
        <v>56</v>
      </c>
      <c r="C706" s="44">
        <v>41836</v>
      </c>
      <c r="D706" s="44">
        <v>41836</v>
      </c>
      <c r="E706" s="43">
        <v>1</v>
      </c>
    </row>
    <row r="707" spans="1:5" x14ac:dyDescent="0.25">
      <c r="A707" s="42" t="s">
        <v>41</v>
      </c>
      <c r="B707" s="42" t="s">
        <v>94</v>
      </c>
      <c r="C707" s="44">
        <v>41771</v>
      </c>
      <c r="D707" s="44">
        <v>41775</v>
      </c>
      <c r="E707" s="43">
        <v>5</v>
      </c>
    </row>
    <row r="708" spans="1:5" x14ac:dyDescent="0.25">
      <c r="A708" s="42" t="s">
        <v>41</v>
      </c>
      <c r="B708" s="42" t="s">
        <v>94</v>
      </c>
      <c r="C708" s="44">
        <v>41737</v>
      </c>
      <c r="D708" s="44">
        <v>41738</v>
      </c>
      <c r="E708" s="43">
        <v>2</v>
      </c>
    </row>
    <row r="709" spans="1:5" x14ac:dyDescent="0.25">
      <c r="A709" s="42" t="s">
        <v>41</v>
      </c>
      <c r="B709" s="42" t="s">
        <v>94</v>
      </c>
      <c r="C709" s="44">
        <v>41817</v>
      </c>
      <c r="D709" s="44">
        <v>41817</v>
      </c>
      <c r="E709" s="43">
        <v>1</v>
      </c>
    </row>
    <row r="710" spans="1:5" x14ac:dyDescent="0.25">
      <c r="A710" s="42" t="s">
        <v>35</v>
      </c>
      <c r="B710" s="42" t="s">
        <v>36</v>
      </c>
      <c r="C710" s="44">
        <v>41815</v>
      </c>
      <c r="D710" s="44">
        <v>41817</v>
      </c>
      <c r="E710" s="43">
        <v>3</v>
      </c>
    </row>
    <row r="711" spans="1:5" x14ac:dyDescent="0.25">
      <c r="A711" s="42" t="s">
        <v>37</v>
      </c>
      <c r="B711" s="42" t="s">
        <v>52</v>
      </c>
      <c r="C711" s="44">
        <v>41743</v>
      </c>
      <c r="D711" s="44">
        <v>41743</v>
      </c>
      <c r="E711" s="43">
        <v>1</v>
      </c>
    </row>
    <row r="712" spans="1:5" x14ac:dyDescent="0.25">
      <c r="A712" s="42" t="s">
        <v>37</v>
      </c>
      <c r="B712" s="42" t="s">
        <v>52</v>
      </c>
      <c r="C712" s="44">
        <v>41865</v>
      </c>
      <c r="D712" s="44">
        <v>41866</v>
      </c>
      <c r="E712" s="43">
        <v>2</v>
      </c>
    </row>
    <row r="713" spans="1:5" x14ac:dyDescent="0.25">
      <c r="A713" s="42" t="s">
        <v>37</v>
      </c>
      <c r="B713" s="42" t="s">
        <v>52</v>
      </c>
      <c r="C713" s="44">
        <v>41870</v>
      </c>
      <c r="D713" s="44">
        <v>41870</v>
      </c>
      <c r="E713" s="43">
        <v>1</v>
      </c>
    </row>
    <row r="714" spans="1:5" x14ac:dyDescent="0.25">
      <c r="A714" s="42" t="s">
        <v>37</v>
      </c>
      <c r="B714" s="42" t="s">
        <v>38</v>
      </c>
      <c r="C714" s="44">
        <v>41795</v>
      </c>
      <c r="D714" s="44">
        <v>41844</v>
      </c>
      <c r="E714" s="43">
        <v>36</v>
      </c>
    </row>
    <row r="715" spans="1:5" x14ac:dyDescent="0.25">
      <c r="A715" s="42" t="s">
        <v>41</v>
      </c>
      <c r="B715" s="42" t="s">
        <v>56</v>
      </c>
      <c r="C715" s="44">
        <v>41869</v>
      </c>
      <c r="D715" s="44">
        <v>41869</v>
      </c>
      <c r="E715" s="43">
        <v>1</v>
      </c>
    </row>
    <row r="716" spans="1:5" x14ac:dyDescent="0.25">
      <c r="A716" s="42" t="s">
        <v>37</v>
      </c>
      <c r="B716" s="42" t="s">
        <v>52</v>
      </c>
      <c r="C716" s="44">
        <v>41802</v>
      </c>
      <c r="D716" s="44">
        <v>41803</v>
      </c>
      <c r="E716" s="43">
        <v>2</v>
      </c>
    </row>
    <row r="717" spans="1:5" x14ac:dyDescent="0.25">
      <c r="A717" s="42" t="s">
        <v>37</v>
      </c>
      <c r="B717" s="42" t="s">
        <v>52</v>
      </c>
      <c r="C717" s="44">
        <v>41871</v>
      </c>
      <c r="D717" s="44">
        <v>41871</v>
      </c>
      <c r="E717" s="43">
        <v>0.5</v>
      </c>
    </row>
    <row r="718" spans="1:5" x14ac:dyDescent="0.25">
      <c r="A718" s="42" t="s">
        <v>37</v>
      </c>
      <c r="B718" s="42" t="s">
        <v>52</v>
      </c>
      <c r="C718" s="44">
        <v>41872</v>
      </c>
      <c r="D718" s="44">
        <v>41872</v>
      </c>
      <c r="E718" s="43">
        <v>1</v>
      </c>
    </row>
    <row r="719" spans="1:5" x14ac:dyDescent="0.25">
      <c r="A719" s="42" t="s">
        <v>46</v>
      </c>
      <c r="B719" s="42" t="s">
        <v>47</v>
      </c>
      <c r="C719" s="44">
        <v>41835</v>
      </c>
      <c r="D719" s="44">
        <v>41835</v>
      </c>
      <c r="E719" s="43">
        <v>1</v>
      </c>
    </row>
    <row r="720" spans="1:5" x14ac:dyDescent="0.25">
      <c r="A720" s="42" t="s">
        <v>46</v>
      </c>
      <c r="B720" s="42" t="s">
        <v>47</v>
      </c>
      <c r="C720" s="44">
        <v>41855</v>
      </c>
      <c r="D720" s="44">
        <v>41856</v>
      </c>
      <c r="E720" s="43">
        <v>2</v>
      </c>
    </row>
    <row r="721" spans="1:5" x14ac:dyDescent="0.25">
      <c r="A721" s="42" t="s">
        <v>46</v>
      </c>
      <c r="B721" s="42" t="s">
        <v>47</v>
      </c>
      <c r="C721" s="44">
        <v>41851</v>
      </c>
      <c r="D721" s="44">
        <v>41852</v>
      </c>
      <c r="E721" s="43">
        <v>2</v>
      </c>
    </row>
    <row r="722" spans="1:5" x14ac:dyDescent="0.25">
      <c r="A722" s="42" t="s">
        <v>41</v>
      </c>
      <c r="B722" s="42" t="s">
        <v>94</v>
      </c>
      <c r="C722" s="44">
        <v>41789</v>
      </c>
      <c r="D722" s="44">
        <v>41789</v>
      </c>
      <c r="E722" s="43">
        <v>1</v>
      </c>
    </row>
    <row r="723" spans="1:5" x14ac:dyDescent="0.25">
      <c r="A723" s="42" t="s">
        <v>37</v>
      </c>
      <c r="B723" s="42" t="s">
        <v>52</v>
      </c>
      <c r="C723" s="44">
        <v>41843</v>
      </c>
      <c r="D723" s="44">
        <v>41843</v>
      </c>
      <c r="E723" s="43">
        <v>1</v>
      </c>
    </row>
    <row r="724" spans="1:5" x14ac:dyDescent="0.25">
      <c r="A724" s="42" t="s">
        <v>35</v>
      </c>
      <c r="B724" s="42" t="s">
        <v>36</v>
      </c>
      <c r="C724" s="44">
        <v>41806</v>
      </c>
      <c r="D724" s="44">
        <v>41806</v>
      </c>
      <c r="E724" s="43">
        <v>1</v>
      </c>
    </row>
    <row r="725" spans="1:5" x14ac:dyDescent="0.25">
      <c r="A725" s="42" t="s">
        <v>37</v>
      </c>
      <c r="B725" s="42" t="s">
        <v>38</v>
      </c>
      <c r="C725" s="44">
        <v>41848</v>
      </c>
      <c r="D725" s="44">
        <v>41848</v>
      </c>
      <c r="E725" s="43">
        <v>1</v>
      </c>
    </row>
    <row r="726" spans="1:5" x14ac:dyDescent="0.25">
      <c r="A726" s="42" t="s">
        <v>43</v>
      </c>
      <c r="B726" s="42" t="s">
        <v>45</v>
      </c>
      <c r="C726" s="44">
        <v>41737</v>
      </c>
      <c r="D726" s="44">
        <v>41737</v>
      </c>
      <c r="E726" s="43">
        <v>0.5</v>
      </c>
    </row>
    <row r="727" spans="1:5" x14ac:dyDescent="0.25">
      <c r="A727" s="42" t="s">
        <v>43</v>
      </c>
      <c r="B727" s="42" t="s">
        <v>45</v>
      </c>
      <c r="C727" s="44">
        <v>41738</v>
      </c>
      <c r="D727" s="44">
        <v>41738</v>
      </c>
      <c r="E727" s="43">
        <v>1</v>
      </c>
    </row>
    <row r="728" spans="1:5" x14ac:dyDescent="0.25">
      <c r="A728" s="42" t="s">
        <v>43</v>
      </c>
      <c r="B728" s="42" t="s">
        <v>45</v>
      </c>
      <c r="C728" s="44">
        <v>41739</v>
      </c>
      <c r="D728" s="44">
        <v>41739</v>
      </c>
      <c r="E728" s="43">
        <v>0.5</v>
      </c>
    </row>
    <row r="729" spans="1:5" x14ac:dyDescent="0.25">
      <c r="A729" s="42" t="s">
        <v>43</v>
      </c>
      <c r="B729" s="42" t="s">
        <v>45</v>
      </c>
      <c r="C729" s="44">
        <v>41740</v>
      </c>
      <c r="D729" s="44">
        <v>41740</v>
      </c>
      <c r="E729" s="43">
        <v>0.5</v>
      </c>
    </row>
    <row r="730" spans="1:5" x14ac:dyDescent="0.25">
      <c r="A730" s="42" t="s">
        <v>35</v>
      </c>
      <c r="B730" s="42" t="s">
        <v>36</v>
      </c>
      <c r="C730" s="44">
        <v>41841</v>
      </c>
      <c r="D730" s="44">
        <v>41841</v>
      </c>
      <c r="E730" s="43">
        <v>1</v>
      </c>
    </row>
    <row r="731" spans="1:5" x14ac:dyDescent="0.25">
      <c r="A731" s="42" t="s">
        <v>37</v>
      </c>
      <c r="B731" s="42" t="s">
        <v>38</v>
      </c>
      <c r="C731" s="44">
        <v>41730</v>
      </c>
      <c r="D731" s="44">
        <v>41808</v>
      </c>
      <c r="E731" s="43">
        <v>43</v>
      </c>
    </row>
    <row r="732" spans="1:5" x14ac:dyDescent="0.25">
      <c r="A732" s="42" t="s">
        <v>46</v>
      </c>
      <c r="B732" s="42" t="s">
        <v>47</v>
      </c>
      <c r="C732" s="44">
        <v>41786</v>
      </c>
      <c r="D732" s="44">
        <v>41787</v>
      </c>
      <c r="E732" s="43">
        <v>2</v>
      </c>
    </row>
    <row r="733" spans="1:5" x14ac:dyDescent="0.25">
      <c r="A733" s="42" t="s">
        <v>35</v>
      </c>
      <c r="B733" s="42" t="s">
        <v>39</v>
      </c>
      <c r="C733" s="44">
        <v>41751</v>
      </c>
      <c r="D733" s="44">
        <v>41751</v>
      </c>
      <c r="E733" s="43">
        <v>1</v>
      </c>
    </row>
    <row r="734" spans="1:5" x14ac:dyDescent="0.25">
      <c r="A734" s="42" t="s">
        <v>35</v>
      </c>
      <c r="B734" s="42" t="s">
        <v>39</v>
      </c>
      <c r="C734" s="44">
        <v>41752</v>
      </c>
      <c r="D734" s="44">
        <v>41752</v>
      </c>
      <c r="E734" s="43">
        <v>0.5</v>
      </c>
    </row>
    <row r="735" spans="1:5" x14ac:dyDescent="0.25">
      <c r="A735" s="42" t="s">
        <v>35</v>
      </c>
      <c r="B735" s="42" t="s">
        <v>39</v>
      </c>
      <c r="C735" s="44">
        <v>41814</v>
      </c>
      <c r="D735" s="44">
        <v>41814</v>
      </c>
      <c r="E735" s="43">
        <v>1</v>
      </c>
    </row>
    <row r="736" spans="1:5" x14ac:dyDescent="0.25">
      <c r="A736" s="42" t="s">
        <v>37</v>
      </c>
      <c r="B736" s="42" t="s">
        <v>52</v>
      </c>
      <c r="C736" s="44">
        <v>41871</v>
      </c>
      <c r="D736" s="44">
        <v>41873</v>
      </c>
      <c r="E736" s="43">
        <v>3</v>
      </c>
    </row>
    <row r="737" spans="1:5" x14ac:dyDescent="0.25">
      <c r="A737" s="42" t="s">
        <v>37</v>
      </c>
      <c r="B737" s="42" t="s">
        <v>38</v>
      </c>
      <c r="C737" s="44">
        <v>41730</v>
      </c>
      <c r="D737" s="44">
        <v>41731</v>
      </c>
      <c r="E737" s="43">
        <v>2</v>
      </c>
    </row>
    <row r="738" spans="1:5" x14ac:dyDescent="0.25">
      <c r="A738" s="42" t="s">
        <v>37</v>
      </c>
      <c r="B738" s="42" t="s">
        <v>38</v>
      </c>
      <c r="C738" s="44">
        <v>41757</v>
      </c>
      <c r="D738" s="44">
        <v>41758</v>
      </c>
      <c r="E738" s="43">
        <v>2</v>
      </c>
    </row>
    <row r="739" spans="1:5" x14ac:dyDescent="0.25">
      <c r="A739" s="42" t="s">
        <v>37</v>
      </c>
      <c r="B739" s="42" t="s">
        <v>52</v>
      </c>
      <c r="C739" s="44">
        <v>41803</v>
      </c>
      <c r="D739" s="44">
        <v>41803</v>
      </c>
      <c r="E739" s="43">
        <v>1</v>
      </c>
    </row>
    <row r="740" spans="1:5" x14ac:dyDescent="0.25">
      <c r="A740" s="42" t="s">
        <v>37</v>
      </c>
      <c r="B740" s="42" t="s">
        <v>38</v>
      </c>
      <c r="C740" s="44">
        <v>41768</v>
      </c>
      <c r="D740" s="44">
        <v>41768</v>
      </c>
      <c r="E740" s="43">
        <v>1</v>
      </c>
    </row>
    <row r="741" spans="1:5" x14ac:dyDescent="0.25">
      <c r="A741" s="42" t="s">
        <v>37</v>
      </c>
      <c r="B741" s="42" t="s">
        <v>38</v>
      </c>
      <c r="C741" s="44">
        <v>41877</v>
      </c>
      <c r="D741" s="44">
        <v>41877</v>
      </c>
      <c r="E741" s="43">
        <v>0.56000000000000005</v>
      </c>
    </row>
    <row r="742" spans="1:5" x14ac:dyDescent="0.25">
      <c r="A742" s="42" t="s">
        <v>37</v>
      </c>
      <c r="B742" s="42" t="s">
        <v>38</v>
      </c>
      <c r="C742" s="44">
        <v>41878</v>
      </c>
      <c r="D742" s="44">
        <v>41879</v>
      </c>
      <c r="E742" s="43">
        <v>2</v>
      </c>
    </row>
    <row r="743" spans="1:5" x14ac:dyDescent="0.25">
      <c r="A743" s="42" t="s">
        <v>41</v>
      </c>
      <c r="B743" s="42" t="s">
        <v>94</v>
      </c>
      <c r="C743" s="44">
        <v>41738</v>
      </c>
      <c r="D743" s="44">
        <v>41760</v>
      </c>
      <c r="E743" s="43">
        <v>15</v>
      </c>
    </row>
    <row r="744" spans="1:5" x14ac:dyDescent="0.25">
      <c r="A744" s="42" t="s">
        <v>37</v>
      </c>
      <c r="B744" s="42" t="s">
        <v>38</v>
      </c>
      <c r="C744" s="44">
        <v>41820</v>
      </c>
      <c r="D744" s="44">
        <v>41821</v>
      </c>
      <c r="E744" s="43">
        <v>2</v>
      </c>
    </row>
    <row r="745" spans="1:5" x14ac:dyDescent="0.25">
      <c r="A745" s="42" t="s">
        <v>37</v>
      </c>
      <c r="B745" s="42" t="s">
        <v>38</v>
      </c>
      <c r="C745" s="44">
        <v>41824</v>
      </c>
      <c r="D745" s="44">
        <v>41827</v>
      </c>
      <c r="E745" s="43">
        <v>2</v>
      </c>
    </row>
    <row r="746" spans="1:5" x14ac:dyDescent="0.25">
      <c r="A746" s="42" t="s">
        <v>46</v>
      </c>
      <c r="B746" s="42" t="s">
        <v>48</v>
      </c>
      <c r="C746" s="44">
        <v>41793</v>
      </c>
      <c r="D746" s="44">
        <v>41793</v>
      </c>
      <c r="E746" s="43">
        <v>1</v>
      </c>
    </row>
    <row r="747" spans="1:5" x14ac:dyDescent="0.25">
      <c r="A747" s="42" t="s">
        <v>46</v>
      </c>
      <c r="B747" s="42" t="s">
        <v>48</v>
      </c>
      <c r="C747" s="44">
        <v>41794</v>
      </c>
      <c r="D747" s="44">
        <v>41795</v>
      </c>
      <c r="E747" s="43">
        <v>2</v>
      </c>
    </row>
    <row r="748" spans="1:5" x14ac:dyDescent="0.25">
      <c r="A748" s="42" t="s">
        <v>46</v>
      </c>
      <c r="B748" s="42" t="s">
        <v>48</v>
      </c>
      <c r="C748" s="44">
        <v>41800</v>
      </c>
      <c r="D748" s="44">
        <v>41800</v>
      </c>
      <c r="E748" s="43">
        <v>1</v>
      </c>
    </row>
    <row r="749" spans="1:5" x14ac:dyDescent="0.25">
      <c r="A749" s="42" t="s">
        <v>46</v>
      </c>
      <c r="B749" s="42" t="s">
        <v>48</v>
      </c>
      <c r="C749" s="44">
        <v>41801</v>
      </c>
      <c r="D749" s="44">
        <v>41801</v>
      </c>
      <c r="E749" s="43">
        <v>1</v>
      </c>
    </row>
    <row r="750" spans="1:5" x14ac:dyDescent="0.25">
      <c r="A750" s="42" t="s">
        <v>46</v>
      </c>
      <c r="B750" s="42" t="s">
        <v>48</v>
      </c>
      <c r="C750" s="44">
        <v>41802</v>
      </c>
      <c r="D750" s="44">
        <v>41802</v>
      </c>
      <c r="E750" s="43">
        <v>1</v>
      </c>
    </row>
    <row r="751" spans="1:5" x14ac:dyDescent="0.25">
      <c r="A751" s="42" t="s">
        <v>37</v>
      </c>
      <c r="B751" s="42" t="s">
        <v>38</v>
      </c>
      <c r="C751" s="44">
        <v>41765</v>
      </c>
      <c r="D751" s="44">
        <v>41774</v>
      </c>
      <c r="E751" s="43">
        <v>7</v>
      </c>
    </row>
    <row r="752" spans="1:5" x14ac:dyDescent="0.25">
      <c r="A752" s="42" t="s">
        <v>37</v>
      </c>
      <c r="B752" s="42" t="s">
        <v>38</v>
      </c>
      <c r="C752" s="44">
        <v>41775</v>
      </c>
      <c r="D752" s="44">
        <v>41775</v>
      </c>
      <c r="E752" s="43">
        <v>1</v>
      </c>
    </row>
    <row r="753" spans="1:5" x14ac:dyDescent="0.25">
      <c r="A753" s="42" t="s">
        <v>37</v>
      </c>
      <c r="B753" s="42" t="s">
        <v>38</v>
      </c>
      <c r="C753" s="44">
        <v>41786</v>
      </c>
      <c r="D753" s="44">
        <v>41786</v>
      </c>
      <c r="E753" s="43">
        <v>1</v>
      </c>
    </row>
    <row r="754" spans="1:5" x14ac:dyDescent="0.25">
      <c r="A754" s="42" t="s">
        <v>37</v>
      </c>
      <c r="B754" s="42" t="s">
        <v>38</v>
      </c>
      <c r="C754" s="44">
        <v>41806</v>
      </c>
      <c r="D754" s="44">
        <v>41806</v>
      </c>
      <c r="E754" s="43">
        <v>1</v>
      </c>
    </row>
    <row r="755" spans="1:5" x14ac:dyDescent="0.25">
      <c r="A755" s="42" t="s">
        <v>37</v>
      </c>
      <c r="B755" s="42" t="s">
        <v>38</v>
      </c>
      <c r="C755" s="44">
        <v>41830</v>
      </c>
      <c r="D755" s="44">
        <v>41830</v>
      </c>
      <c r="E755" s="43">
        <v>1</v>
      </c>
    </row>
    <row r="756" spans="1:5" x14ac:dyDescent="0.25">
      <c r="A756" s="42" t="s">
        <v>35</v>
      </c>
      <c r="B756" s="42" t="s">
        <v>36</v>
      </c>
      <c r="C756" s="44">
        <v>41753</v>
      </c>
      <c r="D756" s="44">
        <v>41753</v>
      </c>
      <c r="E756" s="43">
        <v>1</v>
      </c>
    </row>
    <row r="757" spans="1:5" x14ac:dyDescent="0.25">
      <c r="A757" s="42" t="s">
        <v>37</v>
      </c>
      <c r="B757" s="42" t="s">
        <v>52</v>
      </c>
      <c r="C757" s="44">
        <v>41745</v>
      </c>
      <c r="D757" s="44">
        <v>41745</v>
      </c>
      <c r="E757" s="43">
        <v>1</v>
      </c>
    </row>
    <row r="758" spans="1:5" x14ac:dyDescent="0.25">
      <c r="A758" s="42" t="s">
        <v>37</v>
      </c>
      <c r="B758" s="42" t="s">
        <v>52</v>
      </c>
      <c r="C758" s="44">
        <v>41778</v>
      </c>
      <c r="D758" s="44">
        <v>41778</v>
      </c>
      <c r="E758" s="43">
        <v>1</v>
      </c>
    </row>
    <row r="759" spans="1:5" x14ac:dyDescent="0.25">
      <c r="A759" s="42" t="s">
        <v>37</v>
      </c>
      <c r="B759" s="42" t="s">
        <v>38</v>
      </c>
      <c r="C759" s="44">
        <v>41752</v>
      </c>
      <c r="D759" s="44">
        <v>41753</v>
      </c>
      <c r="E759" s="43">
        <v>2</v>
      </c>
    </row>
    <row r="760" spans="1:5" x14ac:dyDescent="0.25">
      <c r="A760" s="42" t="s">
        <v>37</v>
      </c>
      <c r="B760" s="42" t="s">
        <v>38</v>
      </c>
      <c r="C760" s="44">
        <v>41760</v>
      </c>
      <c r="D760" s="44">
        <v>41760</v>
      </c>
      <c r="E760" s="43">
        <v>1</v>
      </c>
    </row>
    <row r="761" spans="1:5" x14ac:dyDescent="0.25">
      <c r="A761" s="42" t="s">
        <v>37</v>
      </c>
      <c r="B761" s="42" t="s">
        <v>38</v>
      </c>
      <c r="C761" s="44">
        <v>41859</v>
      </c>
      <c r="D761" s="44">
        <v>41859</v>
      </c>
      <c r="E761" s="43">
        <v>1</v>
      </c>
    </row>
    <row r="762" spans="1:5" x14ac:dyDescent="0.25">
      <c r="A762" s="42" t="s">
        <v>41</v>
      </c>
      <c r="B762" s="42" t="s">
        <v>94</v>
      </c>
      <c r="C762" s="44">
        <v>41800</v>
      </c>
      <c r="D762" s="44">
        <v>41803</v>
      </c>
      <c r="E762" s="43">
        <v>4</v>
      </c>
    </row>
    <row r="763" spans="1:5" x14ac:dyDescent="0.25">
      <c r="A763" s="42" t="s">
        <v>46</v>
      </c>
      <c r="B763" s="42" t="s">
        <v>47</v>
      </c>
      <c r="C763" s="44">
        <v>41821</v>
      </c>
      <c r="D763" s="44">
        <v>41827</v>
      </c>
      <c r="E763" s="43">
        <v>3</v>
      </c>
    </row>
    <row r="764" spans="1:5" x14ac:dyDescent="0.25">
      <c r="A764" s="42" t="s">
        <v>41</v>
      </c>
      <c r="B764" s="42" t="s">
        <v>56</v>
      </c>
      <c r="C764" s="44">
        <v>41772</v>
      </c>
      <c r="D764" s="44">
        <v>41773</v>
      </c>
      <c r="E764" s="43">
        <v>2</v>
      </c>
    </row>
    <row r="765" spans="1:5" x14ac:dyDescent="0.25">
      <c r="A765" s="42" t="s">
        <v>41</v>
      </c>
      <c r="B765" s="42" t="s">
        <v>56</v>
      </c>
      <c r="C765" s="44">
        <v>41855</v>
      </c>
      <c r="D765" s="44">
        <v>41858</v>
      </c>
      <c r="E765" s="43">
        <v>4</v>
      </c>
    </row>
    <row r="766" spans="1:5" x14ac:dyDescent="0.25">
      <c r="A766" s="42" t="s">
        <v>37</v>
      </c>
      <c r="B766" s="42" t="s">
        <v>38</v>
      </c>
      <c r="C766" s="44">
        <v>41848</v>
      </c>
      <c r="D766" s="44">
        <v>41848</v>
      </c>
      <c r="E766" s="43">
        <v>1</v>
      </c>
    </row>
    <row r="767" spans="1:5" x14ac:dyDescent="0.25">
      <c r="A767" s="42" t="s">
        <v>46</v>
      </c>
      <c r="B767" s="42" t="s">
        <v>47</v>
      </c>
      <c r="C767" s="44">
        <v>41844</v>
      </c>
      <c r="D767" s="44">
        <v>41852</v>
      </c>
      <c r="E767" s="43">
        <v>7</v>
      </c>
    </row>
    <row r="768" spans="1:5" x14ac:dyDescent="0.25">
      <c r="A768" s="42" t="s">
        <v>37</v>
      </c>
      <c r="B768" s="42" t="s">
        <v>38</v>
      </c>
      <c r="C768" s="44">
        <v>41814</v>
      </c>
      <c r="D768" s="44">
        <v>41814</v>
      </c>
      <c r="E768" s="43">
        <v>1</v>
      </c>
    </row>
    <row r="769" spans="1:5" x14ac:dyDescent="0.25">
      <c r="A769" s="42" t="s">
        <v>37</v>
      </c>
      <c r="B769" s="42" t="s">
        <v>52</v>
      </c>
      <c r="C769" s="44">
        <v>41765</v>
      </c>
      <c r="D769" s="44">
        <v>41772</v>
      </c>
      <c r="E769" s="43">
        <v>6</v>
      </c>
    </row>
    <row r="770" spans="1:5" x14ac:dyDescent="0.25">
      <c r="A770" s="42" t="s">
        <v>37</v>
      </c>
      <c r="B770" s="42" t="s">
        <v>52</v>
      </c>
      <c r="C770" s="44">
        <v>41820</v>
      </c>
      <c r="D770" s="44">
        <v>41820</v>
      </c>
      <c r="E770" s="43">
        <v>0.5</v>
      </c>
    </row>
    <row r="771" spans="1:5" x14ac:dyDescent="0.25">
      <c r="A771" s="42" t="s">
        <v>37</v>
      </c>
      <c r="B771" s="42" t="s">
        <v>52</v>
      </c>
      <c r="C771" s="44">
        <v>41821</v>
      </c>
      <c r="D771" s="44">
        <v>41822</v>
      </c>
      <c r="E771" s="43">
        <v>2</v>
      </c>
    </row>
    <row r="772" spans="1:5" x14ac:dyDescent="0.25">
      <c r="A772" s="42" t="s">
        <v>37</v>
      </c>
      <c r="B772" s="42" t="s">
        <v>52</v>
      </c>
      <c r="C772" s="44">
        <v>41824</v>
      </c>
      <c r="D772" s="44">
        <v>41824</v>
      </c>
      <c r="E772" s="43">
        <v>0.5</v>
      </c>
    </row>
    <row r="773" spans="1:5" x14ac:dyDescent="0.25">
      <c r="A773" s="42" t="s">
        <v>37</v>
      </c>
      <c r="B773" s="42" t="s">
        <v>52</v>
      </c>
      <c r="C773" s="44">
        <v>41801</v>
      </c>
      <c r="D773" s="44">
        <v>41801</v>
      </c>
      <c r="E773" s="43">
        <v>1</v>
      </c>
    </row>
    <row r="774" spans="1:5" x14ac:dyDescent="0.25">
      <c r="A774" s="42" t="s">
        <v>37</v>
      </c>
      <c r="B774" s="42" t="s">
        <v>38</v>
      </c>
      <c r="C774" s="44">
        <v>41841</v>
      </c>
      <c r="D774" s="44">
        <v>41842</v>
      </c>
      <c r="E774" s="43">
        <v>2</v>
      </c>
    </row>
    <row r="775" spans="1:5" x14ac:dyDescent="0.25">
      <c r="A775" s="42" t="s">
        <v>37</v>
      </c>
      <c r="B775" s="42" t="s">
        <v>38</v>
      </c>
      <c r="C775" s="44">
        <v>41816</v>
      </c>
      <c r="D775" s="44">
        <v>41816</v>
      </c>
      <c r="E775" s="43">
        <v>1</v>
      </c>
    </row>
    <row r="776" spans="1:5" x14ac:dyDescent="0.25">
      <c r="A776" s="42" t="s">
        <v>37</v>
      </c>
      <c r="B776" s="42" t="s">
        <v>38</v>
      </c>
      <c r="C776" s="44">
        <v>41841</v>
      </c>
      <c r="D776" s="44">
        <v>41841</v>
      </c>
      <c r="E776" s="43">
        <v>1</v>
      </c>
    </row>
    <row r="777" spans="1:5" x14ac:dyDescent="0.25">
      <c r="A777" s="42" t="s">
        <v>37</v>
      </c>
      <c r="B777" s="42" t="s">
        <v>61</v>
      </c>
      <c r="C777" s="44">
        <v>41858</v>
      </c>
      <c r="D777" s="44">
        <v>41858</v>
      </c>
      <c r="E777" s="43">
        <v>1</v>
      </c>
    </row>
    <row r="778" spans="1:5" x14ac:dyDescent="0.25">
      <c r="A778" s="42" t="s">
        <v>37</v>
      </c>
      <c r="B778" s="42" t="s">
        <v>52</v>
      </c>
      <c r="C778" s="44">
        <v>41823</v>
      </c>
      <c r="D778" s="44">
        <v>41823</v>
      </c>
      <c r="E778" s="43">
        <v>1</v>
      </c>
    </row>
    <row r="779" spans="1:5" x14ac:dyDescent="0.25">
      <c r="A779" s="42" t="s">
        <v>37</v>
      </c>
      <c r="B779" s="42" t="s">
        <v>38</v>
      </c>
      <c r="C779" s="44">
        <v>41745</v>
      </c>
      <c r="D779" s="44">
        <v>41745</v>
      </c>
      <c r="E779" s="43">
        <v>1</v>
      </c>
    </row>
    <row r="780" spans="1:5" x14ac:dyDescent="0.25">
      <c r="A780" s="33"/>
      <c r="B780" s="33"/>
      <c r="C780" s="35"/>
      <c r="D780" s="35"/>
      <c r="E780" s="34"/>
    </row>
    <row r="781" spans="1:5" x14ac:dyDescent="0.25">
      <c r="A781" s="33"/>
      <c r="B781" s="33"/>
      <c r="C781" s="35"/>
      <c r="D781" s="35"/>
      <c r="E781" s="34"/>
    </row>
    <row r="782" spans="1:5" x14ac:dyDescent="0.25">
      <c r="A782" s="33"/>
      <c r="B782" s="33"/>
      <c r="C782" s="35"/>
      <c r="D782" s="35"/>
      <c r="E782" s="34"/>
    </row>
    <row r="783" spans="1:5" x14ac:dyDescent="0.25">
      <c r="A783" s="33"/>
      <c r="B783" s="33"/>
      <c r="C783" s="35"/>
      <c r="D783" s="35"/>
      <c r="E783" s="34"/>
    </row>
    <row r="784" spans="1:5" x14ac:dyDescent="0.25">
      <c r="A784" s="33"/>
      <c r="B784" s="33"/>
      <c r="C784" s="35"/>
      <c r="D784" s="35"/>
      <c r="E784" s="34"/>
    </row>
    <row r="785" spans="1:5" x14ac:dyDescent="0.25">
      <c r="A785" s="33"/>
      <c r="B785" s="33"/>
      <c r="C785" s="35"/>
      <c r="D785" s="35"/>
      <c r="E785" s="34"/>
    </row>
    <row r="786" spans="1:5" x14ac:dyDescent="0.25">
      <c r="A786" s="33"/>
      <c r="B786" s="33"/>
      <c r="C786" s="35"/>
      <c r="D786" s="35"/>
      <c r="E786" s="34"/>
    </row>
    <row r="787" spans="1:5" x14ac:dyDescent="0.25">
      <c r="A787" s="33"/>
      <c r="B787" s="33"/>
      <c r="C787" s="35"/>
      <c r="D787" s="35"/>
      <c r="E787" s="34"/>
    </row>
    <row r="788" spans="1:5" x14ac:dyDescent="0.25">
      <c r="A788" s="33"/>
      <c r="B788" s="33"/>
      <c r="C788" s="35"/>
      <c r="D788" s="35"/>
      <c r="E788" s="34"/>
    </row>
    <row r="789" spans="1:5" x14ac:dyDescent="0.25">
      <c r="A789" s="33"/>
      <c r="B789" s="33"/>
      <c r="C789" s="35"/>
      <c r="D789" s="35"/>
      <c r="E789" s="34"/>
    </row>
    <row r="790" spans="1:5" x14ac:dyDescent="0.25">
      <c r="A790" s="33"/>
      <c r="B790" s="33"/>
      <c r="C790" s="35"/>
      <c r="D790" s="35"/>
      <c r="E790" s="34"/>
    </row>
    <row r="791" spans="1:5" x14ac:dyDescent="0.25">
      <c r="A791" s="33"/>
      <c r="B791" s="33"/>
      <c r="C791" s="35"/>
      <c r="D791" s="35"/>
      <c r="E791" s="34"/>
    </row>
    <row r="792" spans="1:5" x14ac:dyDescent="0.25">
      <c r="A792" s="33"/>
      <c r="B792" s="33"/>
      <c r="C792" s="35"/>
      <c r="D792" s="35"/>
      <c r="E792" s="34"/>
    </row>
    <row r="793" spans="1:5" x14ac:dyDescent="0.25">
      <c r="A793" s="33"/>
      <c r="B793" s="33"/>
      <c r="C793" s="35"/>
      <c r="D793" s="35"/>
      <c r="E793" s="34"/>
    </row>
    <row r="794" spans="1:5" x14ac:dyDescent="0.25">
      <c r="A794" s="33"/>
      <c r="B794" s="33"/>
      <c r="C794" s="35"/>
      <c r="D794" s="35"/>
      <c r="E794" s="34"/>
    </row>
    <row r="795" spans="1:5" x14ac:dyDescent="0.25">
      <c r="A795" s="33"/>
      <c r="B795" s="33"/>
      <c r="C795" s="35"/>
      <c r="D795" s="35"/>
      <c r="E795" s="34"/>
    </row>
    <row r="796" spans="1:5" x14ac:dyDescent="0.25">
      <c r="A796" s="33"/>
      <c r="B796" s="33"/>
      <c r="C796" s="35"/>
      <c r="D796" s="35"/>
      <c r="E796" s="34"/>
    </row>
    <row r="797" spans="1:5" x14ac:dyDescent="0.25">
      <c r="A797" s="33"/>
      <c r="B797" s="33"/>
      <c r="C797" s="35"/>
      <c r="D797" s="35"/>
      <c r="E797" s="34"/>
    </row>
    <row r="798" spans="1:5" x14ac:dyDescent="0.25">
      <c r="A798" s="33"/>
      <c r="B798" s="33"/>
      <c r="C798" s="35"/>
      <c r="D798" s="35"/>
      <c r="E798" s="34"/>
    </row>
    <row r="799" spans="1:5" x14ac:dyDescent="0.25">
      <c r="A799" s="33"/>
      <c r="B799" s="33"/>
      <c r="C799" s="35"/>
      <c r="D799" s="35"/>
      <c r="E799" s="34"/>
    </row>
    <row r="800" spans="1:5" x14ac:dyDescent="0.25">
      <c r="A800" s="33"/>
      <c r="B800" s="33"/>
      <c r="C800" s="35"/>
      <c r="D800" s="35"/>
      <c r="E800" s="34"/>
    </row>
    <row r="801" spans="1:5" x14ac:dyDescent="0.25">
      <c r="A801" s="33"/>
      <c r="B801" s="33"/>
      <c r="C801" s="35"/>
      <c r="D801" s="35"/>
      <c r="E801" s="34"/>
    </row>
    <row r="802" spans="1:5" x14ac:dyDescent="0.25">
      <c r="A802" s="33"/>
      <c r="B802" s="33"/>
      <c r="C802" s="35"/>
      <c r="D802" s="35"/>
      <c r="E802" s="34"/>
    </row>
    <row r="803" spans="1:5" x14ac:dyDescent="0.25">
      <c r="A803" s="33"/>
      <c r="B803" s="33"/>
      <c r="C803" s="35"/>
      <c r="D803" s="35"/>
      <c r="E803" s="34"/>
    </row>
    <row r="804" spans="1:5" x14ac:dyDescent="0.25">
      <c r="A804" s="33"/>
      <c r="B804" s="33"/>
      <c r="C804" s="35"/>
      <c r="D804" s="35"/>
      <c r="E804" s="34"/>
    </row>
    <row r="805" spans="1:5" x14ac:dyDescent="0.25">
      <c r="A805" s="33"/>
      <c r="B805" s="33"/>
      <c r="C805" s="35"/>
      <c r="D805" s="35"/>
      <c r="E805" s="34"/>
    </row>
    <row r="806" spans="1:5" x14ac:dyDescent="0.25">
      <c r="A806" s="33"/>
      <c r="B806" s="33"/>
      <c r="C806" s="35"/>
      <c r="D806" s="35"/>
      <c r="E806" s="34"/>
    </row>
    <row r="807" spans="1:5" x14ac:dyDescent="0.25">
      <c r="A807" s="33"/>
      <c r="B807" s="33"/>
      <c r="C807" s="35"/>
      <c r="D807" s="35"/>
      <c r="E807" s="34"/>
    </row>
    <row r="808" spans="1:5" x14ac:dyDescent="0.25">
      <c r="A808" s="33"/>
      <c r="B808" s="33"/>
      <c r="C808" s="35"/>
      <c r="D808" s="35"/>
      <c r="E808" s="34"/>
    </row>
    <row r="809" spans="1:5" x14ac:dyDescent="0.25">
      <c r="A809" s="33"/>
      <c r="B809" s="33"/>
      <c r="C809" s="35"/>
      <c r="D809" s="35"/>
      <c r="E809" s="34"/>
    </row>
    <row r="810" spans="1:5" x14ac:dyDescent="0.25">
      <c r="A810" s="33"/>
      <c r="B810" s="33"/>
      <c r="C810" s="35"/>
      <c r="D810" s="35"/>
      <c r="E810" s="34"/>
    </row>
    <row r="811" spans="1:5" x14ac:dyDescent="0.25">
      <c r="A811" s="33"/>
      <c r="B811" s="33"/>
      <c r="C811" s="35"/>
      <c r="D811" s="35"/>
      <c r="E811" s="34"/>
    </row>
    <row r="812" spans="1:5" x14ac:dyDescent="0.25">
      <c r="A812" s="33"/>
      <c r="B812" s="33"/>
      <c r="C812" s="35"/>
      <c r="D812" s="35"/>
      <c r="E812" s="34"/>
    </row>
    <row r="813" spans="1:5" x14ac:dyDescent="0.25">
      <c r="A813" s="33"/>
      <c r="B813" s="33"/>
      <c r="C813" s="35"/>
      <c r="D813" s="35"/>
      <c r="E813" s="34"/>
    </row>
    <row r="814" spans="1:5" x14ac:dyDescent="0.25">
      <c r="A814" s="33"/>
      <c r="B814" s="33"/>
      <c r="C814" s="35"/>
      <c r="D814" s="35"/>
      <c r="E814" s="34"/>
    </row>
    <row r="815" spans="1:5" x14ac:dyDescent="0.25">
      <c r="A815" s="33"/>
      <c r="B815" s="33"/>
      <c r="C815" s="35"/>
      <c r="D815" s="35"/>
      <c r="E815" s="34"/>
    </row>
    <row r="816" spans="1:5" x14ac:dyDescent="0.25">
      <c r="A816" s="33"/>
      <c r="B816" s="33"/>
      <c r="C816" s="35"/>
      <c r="D816" s="35"/>
      <c r="E816" s="34"/>
    </row>
    <row r="817" spans="1:5" x14ac:dyDescent="0.25">
      <c r="A817" s="33"/>
      <c r="B817" s="33"/>
      <c r="C817" s="35"/>
      <c r="D817" s="35"/>
      <c r="E817" s="34"/>
    </row>
    <row r="818" spans="1:5" x14ac:dyDescent="0.25">
      <c r="A818" s="33"/>
      <c r="B818" s="33"/>
      <c r="C818" s="35"/>
      <c r="D818" s="35"/>
      <c r="E818" s="34"/>
    </row>
    <row r="819" spans="1:5" x14ac:dyDescent="0.25">
      <c r="A819" s="33"/>
      <c r="B819" s="33"/>
      <c r="C819" s="35"/>
      <c r="D819" s="35"/>
      <c r="E819" s="34"/>
    </row>
    <row r="820" spans="1:5" x14ac:dyDescent="0.25">
      <c r="A820" s="33"/>
      <c r="B820" s="33"/>
      <c r="C820" s="35"/>
      <c r="D820" s="35"/>
      <c r="E820" s="34"/>
    </row>
    <row r="821" spans="1:5" x14ac:dyDescent="0.25">
      <c r="A821" s="33"/>
      <c r="B821" s="33"/>
      <c r="C821" s="35"/>
      <c r="D821" s="35"/>
      <c r="E821" s="34"/>
    </row>
    <row r="822" spans="1:5" x14ac:dyDescent="0.25">
      <c r="A822" s="33"/>
      <c r="B822" s="33"/>
      <c r="C822" s="35"/>
      <c r="D822" s="35"/>
      <c r="E822" s="34"/>
    </row>
    <row r="823" spans="1:5" x14ac:dyDescent="0.25">
      <c r="A823" s="33"/>
      <c r="B823" s="33"/>
      <c r="C823" s="35"/>
      <c r="D823" s="35"/>
      <c r="E823" s="34"/>
    </row>
    <row r="824" spans="1:5" x14ac:dyDescent="0.25">
      <c r="A824" s="33"/>
      <c r="B824" s="33"/>
      <c r="C824" s="35"/>
      <c r="D824" s="35"/>
      <c r="E824" s="34"/>
    </row>
    <row r="825" spans="1:5" x14ac:dyDescent="0.25">
      <c r="A825" s="33"/>
      <c r="B825" s="33"/>
      <c r="C825" s="35"/>
      <c r="D825" s="35"/>
      <c r="E825" s="34"/>
    </row>
    <row r="826" spans="1:5" x14ac:dyDescent="0.25">
      <c r="A826" s="33"/>
      <c r="B826" s="33"/>
      <c r="C826" s="35"/>
      <c r="D826" s="35"/>
      <c r="E826" s="34"/>
    </row>
    <row r="827" spans="1:5" x14ac:dyDescent="0.25">
      <c r="A827" s="33"/>
      <c r="B827" s="33"/>
      <c r="C827" s="35"/>
      <c r="D827" s="35"/>
      <c r="E827" s="34"/>
    </row>
    <row r="828" spans="1:5" x14ac:dyDescent="0.25">
      <c r="A828" s="33"/>
      <c r="B828" s="33"/>
      <c r="C828" s="35"/>
      <c r="D828" s="35"/>
      <c r="E828" s="34"/>
    </row>
    <row r="829" spans="1:5" x14ac:dyDescent="0.25">
      <c r="A829" s="33"/>
      <c r="B829" s="33"/>
      <c r="C829" s="35"/>
      <c r="D829" s="35"/>
      <c r="E829" s="34"/>
    </row>
    <row r="830" spans="1:5" x14ac:dyDescent="0.25">
      <c r="A830" s="33"/>
      <c r="B830" s="33"/>
      <c r="C830" s="35"/>
      <c r="D830" s="35"/>
      <c r="E830" s="34"/>
    </row>
    <row r="831" spans="1:5" x14ac:dyDescent="0.25">
      <c r="A831" s="33"/>
      <c r="B831" s="33"/>
      <c r="C831" s="35"/>
      <c r="D831" s="35"/>
      <c r="E831" s="34"/>
    </row>
    <row r="832" spans="1:5" x14ac:dyDescent="0.25">
      <c r="A832" s="33"/>
      <c r="B832" s="33"/>
      <c r="C832" s="35"/>
      <c r="D832" s="35"/>
      <c r="E832" s="34"/>
    </row>
    <row r="833" spans="1:5" x14ac:dyDescent="0.25">
      <c r="A833" s="33"/>
      <c r="B833" s="33"/>
      <c r="C833" s="35"/>
      <c r="D833" s="35"/>
      <c r="E833" s="34"/>
    </row>
    <row r="834" spans="1:5" x14ac:dyDescent="0.25">
      <c r="A834" s="33"/>
      <c r="B834" s="33"/>
      <c r="C834" s="35"/>
      <c r="D834" s="35"/>
      <c r="E834" s="34"/>
    </row>
    <row r="835" spans="1:5" x14ac:dyDescent="0.25">
      <c r="A835" s="33"/>
      <c r="B835" s="33"/>
      <c r="C835" s="35"/>
      <c r="D835" s="35"/>
      <c r="E835" s="34"/>
    </row>
    <row r="836" spans="1:5" x14ac:dyDescent="0.25">
      <c r="A836" s="33"/>
      <c r="B836" s="33"/>
      <c r="C836" s="35"/>
      <c r="D836" s="35"/>
      <c r="E836" s="34"/>
    </row>
    <row r="837" spans="1:5" x14ac:dyDescent="0.25">
      <c r="A837" s="33"/>
      <c r="B837" s="33"/>
      <c r="C837" s="35"/>
      <c r="D837" s="35"/>
      <c r="E837" s="34"/>
    </row>
  </sheetData>
  <pageMargins left="0.7" right="0.7" top="0.75" bottom="0.75" header="0.3" footer="0.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3"/>
  <sheetViews>
    <sheetView workbookViewId="0">
      <selection activeCell="H15" sqref="H15"/>
    </sheetView>
  </sheetViews>
  <sheetFormatPr defaultRowHeight="15" x14ac:dyDescent="0.25"/>
  <cols>
    <col min="1" max="1" width="28.7109375" bestFit="1" customWidth="1"/>
    <col min="2" max="2" width="43.7109375" bestFit="1" customWidth="1"/>
    <col min="3" max="4" width="13.28515625" bestFit="1" customWidth="1"/>
    <col min="6" max="6" width="7.5703125" customWidth="1"/>
    <col min="7" max="7" width="28.28515625" bestFit="1" customWidth="1"/>
    <col min="8" max="8" width="33.28515625" bestFit="1" customWidth="1"/>
    <col min="9" max="9" width="11.7109375" customWidth="1"/>
    <col min="10" max="10" width="22" bestFit="1" customWidth="1"/>
    <col min="11" max="11" width="14.42578125" customWidth="1"/>
  </cols>
  <sheetData>
    <row r="1" spans="1:10" x14ac:dyDescent="0.25">
      <c r="A1" s="28" t="s">
        <v>33</v>
      </c>
      <c r="B1" s="28" t="s">
        <v>34</v>
      </c>
      <c r="C1" s="30" t="s">
        <v>71</v>
      </c>
      <c r="D1" s="30" t="s">
        <v>72</v>
      </c>
      <c r="E1" s="29" t="s">
        <v>99</v>
      </c>
      <c r="F1" s="31"/>
      <c r="G1" s="101" t="s">
        <v>90</v>
      </c>
      <c r="H1" s="120" t="s">
        <v>26</v>
      </c>
      <c r="I1" s="23" t="s">
        <v>100</v>
      </c>
      <c r="J1" s="101" t="s">
        <v>92</v>
      </c>
    </row>
    <row r="2" spans="1:10" x14ac:dyDescent="0.25">
      <c r="A2" s="39" t="s">
        <v>35</v>
      </c>
      <c r="B2" s="39" t="s">
        <v>39</v>
      </c>
      <c r="C2" s="41">
        <v>41667</v>
      </c>
      <c r="D2" s="41">
        <v>41667</v>
      </c>
      <c r="E2" s="40">
        <v>1</v>
      </c>
      <c r="F2" s="32"/>
      <c r="G2" s="25" t="str">
        <f t="shared" ref="G2:G8" si="0">J2</f>
        <v>Adult &amp; Community</v>
      </c>
      <c r="H2" s="24" t="s">
        <v>46</v>
      </c>
      <c r="I2" s="85">
        <v>684.5</v>
      </c>
      <c r="J2" s="25" t="str">
        <f t="shared" ref="J2:J8" si="1">VLOOKUP(H2,mumapped,2,0)</f>
        <v>Adult &amp; Community</v>
      </c>
    </row>
    <row r="3" spans="1:10" x14ac:dyDescent="0.25">
      <c r="A3" s="39" t="s">
        <v>41</v>
      </c>
      <c r="B3" s="39" t="s">
        <v>94</v>
      </c>
      <c r="C3" s="41">
        <v>41796</v>
      </c>
      <c r="D3" s="41">
        <v>41809</v>
      </c>
      <c r="E3" s="40">
        <v>10</v>
      </c>
      <c r="F3" s="32"/>
      <c r="G3" s="25">
        <f t="shared" si="0"/>
        <v>0</v>
      </c>
      <c r="H3" s="24" t="s">
        <v>59</v>
      </c>
      <c r="I3" s="85">
        <v>3</v>
      </c>
      <c r="J3" s="25">
        <f t="shared" si="1"/>
        <v>0</v>
      </c>
    </row>
    <row r="4" spans="1:10" x14ac:dyDescent="0.25">
      <c r="A4" s="39" t="s">
        <v>41</v>
      </c>
      <c r="B4" s="39" t="s">
        <v>94</v>
      </c>
      <c r="C4" s="41">
        <v>41815</v>
      </c>
      <c r="D4" s="41">
        <v>41816</v>
      </c>
      <c r="E4" s="40">
        <v>2</v>
      </c>
      <c r="F4" s="32"/>
      <c r="G4" s="25">
        <f t="shared" si="0"/>
        <v>0</v>
      </c>
      <c r="H4" s="24" t="s">
        <v>43</v>
      </c>
      <c r="I4" s="85">
        <v>60</v>
      </c>
      <c r="J4" s="25">
        <f t="shared" si="1"/>
        <v>0</v>
      </c>
    </row>
    <row r="5" spans="1:10" x14ac:dyDescent="0.25">
      <c r="A5" s="39" t="s">
        <v>46</v>
      </c>
      <c r="B5" s="39" t="s">
        <v>47</v>
      </c>
      <c r="C5" s="41">
        <v>41780</v>
      </c>
      <c r="D5" s="41">
        <v>41780</v>
      </c>
      <c r="E5" s="40">
        <v>1</v>
      </c>
      <c r="F5" s="32"/>
      <c r="G5" s="25" t="str">
        <f t="shared" si="0"/>
        <v>Education &amp; Skills</v>
      </c>
      <c r="H5" s="24" t="s">
        <v>35</v>
      </c>
      <c r="I5" s="85">
        <v>1281</v>
      </c>
      <c r="J5" s="25" t="str">
        <f t="shared" si="1"/>
        <v>Education &amp; Skills</v>
      </c>
    </row>
    <row r="6" spans="1:10" x14ac:dyDescent="0.25">
      <c r="A6" s="39" t="s">
        <v>46</v>
      </c>
      <c r="B6" s="39" t="s">
        <v>47</v>
      </c>
      <c r="C6" s="41">
        <v>41758</v>
      </c>
      <c r="D6" s="41">
        <v>41787</v>
      </c>
      <c r="E6" s="40">
        <v>20</v>
      </c>
      <c r="F6" s="32"/>
      <c r="G6" s="25" t="str">
        <f t="shared" si="0"/>
        <v>Family Services</v>
      </c>
      <c r="H6" s="24" t="s">
        <v>37</v>
      </c>
      <c r="I6" s="85">
        <v>1445.68</v>
      </c>
      <c r="J6" s="25" t="str">
        <f t="shared" si="1"/>
        <v>Family Services</v>
      </c>
    </row>
    <row r="7" spans="1:10" x14ac:dyDescent="0.25">
      <c r="A7" s="39" t="s">
        <v>41</v>
      </c>
      <c r="B7" s="39" t="s">
        <v>94</v>
      </c>
      <c r="C7" s="41">
        <v>41767</v>
      </c>
      <c r="D7" s="41">
        <v>41821</v>
      </c>
      <c r="E7" s="40">
        <v>38</v>
      </c>
      <c r="F7" s="32"/>
      <c r="G7" s="25" t="str">
        <f t="shared" si="0"/>
        <v>Adult &amp; Community</v>
      </c>
      <c r="H7" s="24" t="s">
        <v>49</v>
      </c>
      <c r="I7" s="85">
        <v>131</v>
      </c>
      <c r="J7" s="25" t="str">
        <f t="shared" si="1"/>
        <v>Adult &amp; Community</v>
      </c>
    </row>
    <row r="8" spans="1:10" x14ac:dyDescent="0.25">
      <c r="A8" s="39" t="s">
        <v>41</v>
      </c>
      <c r="B8" s="39" t="s">
        <v>94</v>
      </c>
      <c r="C8" s="41">
        <v>41795</v>
      </c>
      <c r="D8" s="41">
        <v>41795</v>
      </c>
      <c r="E8" s="40">
        <v>1</v>
      </c>
      <c r="F8" s="32"/>
      <c r="G8" s="25" t="str">
        <f t="shared" si="0"/>
        <v>Streetscene</v>
      </c>
      <c r="H8" s="24" t="s">
        <v>41</v>
      </c>
      <c r="I8" s="85">
        <v>1467.5</v>
      </c>
      <c r="J8" s="25" t="str">
        <f t="shared" si="1"/>
        <v>Streetscene</v>
      </c>
    </row>
    <row r="9" spans="1:10" x14ac:dyDescent="0.25">
      <c r="A9" s="39" t="s">
        <v>35</v>
      </c>
      <c r="B9" s="39" t="s">
        <v>36</v>
      </c>
      <c r="C9" s="41">
        <v>41730</v>
      </c>
      <c r="D9" s="41"/>
      <c r="E9" s="40">
        <v>0</v>
      </c>
      <c r="F9" s="32"/>
      <c r="G9" s="25"/>
      <c r="H9" s="24" t="s">
        <v>27</v>
      </c>
      <c r="I9" s="85">
        <v>5072.68</v>
      </c>
      <c r="J9" s="25"/>
    </row>
    <row r="10" spans="1:10" x14ac:dyDescent="0.25">
      <c r="A10" s="39" t="s">
        <v>41</v>
      </c>
      <c r="B10" s="39" t="s">
        <v>56</v>
      </c>
      <c r="C10" s="41">
        <v>41855</v>
      </c>
      <c r="D10" s="41">
        <v>41880</v>
      </c>
      <c r="E10" s="40">
        <v>19</v>
      </c>
      <c r="F10" s="32"/>
      <c r="G10" s="25"/>
      <c r="H10" s="25"/>
      <c r="I10" s="25"/>
      <c r="J10" s="25"/>
    </row>
    <row r="11" spans="1:10" x14ac:dyDescent="0.25">
      <c r="A11" s="39" t="s">
        <v>41</v>
      </c>
      <c r="B11" s="39" t="s">
        <v>56</v>
      </c>
      <c r="C11" s="41">
        <v>41827</v>
      </c>
      <c r="D11" s="41">
        <v>41852</v>
      </c>
      <c r="E11" s="40">
        <v>20</v>
      </c>
      <c r="F11" s="32"/>
      <c r="G11" s="25"/>
      <c r="H11" s="25"/>
      <c r="I11" s="25"/>
      <c r="J11" s="25"/>
    </row>
    <row r="12" spans="1:10" x14ac:dyDescent="0.25">
      <c r="A12" s="39" t="s">
        <v>41</v>
      </c>
      <c r="B12" s="39" t="s">
        <v>56</v>
      </c>
      <c r="C12" s="41">
        <v>41813</v>
      </c>
      <c r="D12" s="41">
        <v>41824</v>
      </c>
      <c r="E12" s="40">
        <v>10</v>
      </c>
      <c r="F12" s="32"/>
      <c r="G12" s="86" t="s">
        <v>33</v>
      </c>
      <c r="H12" s="86" t="s">
        <v>34</v>
      </c>
      <c r="I12" s="25" t="s">
        <v>100</v>
      </c>
      <c r="J12" s="25"/>
    </row>
    <row r="13" spans="1:10" x14ac:dyDescent="0.25">
      <c r="A13" s="39" t="s">
        <v>41</v>
      </c>
      <c r="B13" s="39" t="s">
        <v>56</v>
      </c>
      <c r="C13" s="41">
        <v>41799</v>
      </c>
      <c r="D13" s="41">
        <v>41810</v>
      </c>
      <c r="E13" s="40">
        <v>10</v>
      </c>
      <c r="F13" s="32"/>
      <c r="G13" s="25" t="s">
        <v>43</v>
      </c>
      <c r="H13" s="25" t="s">
        <v>44</v>
      </c>
      <c r="I13" s="85">
        <v>20</v>
      </c>
      <c r="J13" s="25" t="str">
        <f>VLOOKUP(H13,mumapped,2,0)</f>
        <v>Chief Operating Officer</v>
      </c>
    </row>
    <row r="14" spans="1:10" x14ac:dyDescent="0.25">
      <c r="A14" s="39" t="s">
        <v>41</v>
      </c>
      <c r="B14" s="39" t="s">
        <v>56</v>
      </c>
      <c r="C14" s="41">
        <v>41792</v>
      </c>
      <c r="D14" s="41">
        <v>41820</v>
      </c>
      <c r="E14" s="40">
        <v>21</v>
      </c>
      <c r="F14" s="32"/>
      <c r="G14" s="25"/>
      <c r="H14" s="25" t="s">
        <v>120</v>
      </c>
      <c r="I14" s="85">
        <v>4</v>
      </c>
      <c r="J14" s="25" t="str">
        <f>VLOOKUP(H14,mumapped,2,0)</f>
        <v>Commissioning Group</v>
      </c>
    </row>
    <row r="15" spans="1:10" x14ac:dyDescent="0.25">
      <c r="A15" s="39" t="s">
        <v>41</v>
      </c>
      <c r="B15" s="39" t="s">
        <v>56</v>
      </c>
      <c r="C15" s="41">
        <v>41772</v>
      </c>
      <c r="D15" s="41">
        <v>41789</v>
      </c>
      <c r="E15" s="40">
        <v>13</v>
      </c>
      <c r="F15" s="32"/>
      <c r="G15" s="25"/>
      <c r="H15" s="25" t="s">
        <v>62</v>
      </c>
      <c r="I15" s="85">
        <v>4</v>
      </c>
      <c r="J15" s="25" t="str">
        <f>VLOOKUP(H15,mumapped,2,0)</f>
        <v>Commissioning Group</v>
      </c>
    </row>
    <row r="16" spans="1:10" x14ac:dyDescent="0.25">
      <c r="A16" s="39" t="s">
        <v>41</v>
      </c>
      <c r="B16" s="39" t="s">
        <v>94</v>
      </c>
      <c r="C16" s="41">
        <v>41750</v>
      </c>
      <c r="D16" s="41">
        <v>41754</v>
      </c>
      <c r="E16" s="40">
        <v>4</v>
      </c>
      <c r="F16" s="32"/>
      <c r="G16" s="25"/>
      <c r="H16" s="25" t="s">
        <v>45</v>
      </c>
      <c r="I16" s="85">
        <v>32</v>
      </c>
      <c r="J16" s="25" t="str">
        <f>VLOOKUP(H16,mumapped,2,0)</f>
        <v>Commissioning Group</v>
      </c>
    </row>
    <row r="17" spans="1:10" x14ac:dyDescent="0.25">
      <c r="A17" s="39" t="s">
        <v>41</v>
      </c>
      <c r="B17" s="39" t="s">
        <v>94</v>
      </c>
      <c r="C17" s="41">
        <v>41722</v>
      </c>
      <c r="D17" s="41">
        <v>41725</v>
      </c>
      <c r="E17" s="40">
        <v>4</v>
      </c>
      <c r="F17" s="32"/>
      <c r="G17" s="25" t="s">
        <v>27</v>
      </c>
      <c r="H17" s="25"/>
      <c r="I17" s="85">
        <v>60</v>
      </c>
      <c r="J17" s="25"/>
    </row>
    <row r="18" spans="1:10" x14ac:dyDescent="0.25">
      <c r="A18" s="39" t="s">
        <v>41</v>
      </c>
      <c r="B18" s="39" t="s">
        <v>94</v>
      </c>
      <c r="C18" s="41">
        <v>41836</v>
      </c>
      <c r="D18" s="41">
        <v>41897</v>
      </c>
      <c r="E18" s="40">
        <v>43</v>
      </c>
      <c r="F18" s="32"/>
    </row>
    <row r="19" spans="1:10" x14ac:dyDescent="0.25">
      <c r="A19" s="39" t="s">
        <v>41</v>
      </c>
      <c r="B19" s="39" t="s">
        <v>56</v>
      </c>
      <c r="C19" s="41">
        <v>41757</v>
      </c>
      <c r="D19" s="41">
        <v>41761</v>
      </c>
      <c r="E19" s="40">
        <v>5</v>
      </c>
      <c r="F19" s="32"/>
    </row>
    <row r="20" spans="1:10" ht="15.75" thickBot="1" x14ac:dyDescent="0.3">
      <c r="A20" s="39" t="s">
        <v>41</v>
      </c>
      <c r="B20" s="39" t="s">
        <v>56</v>
      </c>
      <c r="C20" s="41">
        <v>41736</v>
      </c>
      <c r="D20" s="41">
        <v>41746</v>
      </c>
      <c r="E20" s="40">
        <v>9</v>
      </c>
      <c r="F20" s="32"/>
    </row>
    <row r="21" spans="1:10" x14ac:dyDescent="0.25">
      <c r="A21" s="39" t="s">
        <v>41</v>
      </c>
      <c r="B21" s="39" t="s">
        <v>56</v>
      </c>
      <c r="C21" s="41">
        <v>41715</v>
      </c>
      <c r="D21" s="41">
        <v>41733</v>
      </c>
      <c r="E21" s="40">
        <v>15</v>
      </c>
      <c r="F21" s="32"/>
      <c r="G21" s="97" t="s">
        <v>103</v>
      </c>
      <c r="H21" s="98" t="s">
        <v>104</v>
      </c>
    </row>
    <row r="22" spans="1:10" x14ac:dyDescent="0.25">
      <c r="A22" s="39" t="s">
        <v>41</v>
      </c>
      <c r="B22" s="39" t="s">
        <v>56</v>
      </c>
      <c r="C22" s="41">
        <v>41827</v>
      </c>
      <c r="D22" s="41">
        <v>41849</v>
      </c>
      <c r="E22" s="40">
        <v>17</v>
      </c>
      <c r="F22" s="32"/>
      <c r="G22" s="65" t="s">
        <v>8</v>
      </c>
      <c r="H22" s="121">
        <v>815.5</v>
      </c>
    </row>
    <row r="23" spans="1:10" x14ac:dyDescent="0.25">
      <c r="A23" s="39" t="s">
        <v>41</v>
      </c>
      <c r="B23" s="39" t="s">
        <v>56</v>
      </c>
      <c r="C23" s="41">
        <v>41813</v>
      </c>
      <c r="D23" s="41">
        <v>41824</v>
      </c>
      <c r="E23" s="40">
        <v>10</v>
      </c>
      <c r="F23" s="32"/>
      <c r="G23" s="65" t="s">
        <v>5</v>
      </c>
      <c r="H23" s="121">
        <v>20</v>
      </c>
    </row>
    <row r="24" spans="1:10" x14ac:dyDescent="0.25">
      <c r="A24" s="39" t="s">
        <v>41</v>
      </c>
      <c r="B24" s="39" t="s">
        <v>94</v>
      </c>
      <c r="C24" s="41">
        <v>41792</v>
      </c>
      <c r="D24" s="41">
        <v>41796</v>
      </c>
      <c r="E24" s="40">
        <v>5</v>
      </c>
      <c r="F24" s="32"/>
      <c r="G24" s="65" t="s">
        <v>4</v>
      </c>
      <c r="H24" s="121">
        <v>40</v>
      </c>
    </row>
    <row r="25" spans="1:10" x14ac:dyDescent="0.25">
      <c r="A25" s="39" t="s">
        <v>41</v>
      </c>
      <c r="B25" s="39" t="s">
        <v>56</v>
      </c>
      <c r="C25" s="41">
        <v>41715</v>
      </c>
      <c r="D25" s="41">
        <v>41723</v>
      </c>
      <c r="E25" s="40">
        <v>7</v>
      </c>
      <c r="F25" s="32"/>
      <c r="G25" s="65" t="s">
        <v>7</v>
      </c>
      <c r="H25" s="121">
        <v>1281</v>
      </c>
    </row>
    <row r="26" spans="1:10" x14ac:dyDescent="0.25">
      <c r="A26" s="39" t="s">
        <v>41</v>
      </c>
      <c r="B26" s="39" t="s">
        <v>56</v>
      </c>
      <c r="C26" s="41">
        <v>41787</v>
      </c>
      <c r="D26" s="41">
        <v>41789</v>
      </c>
      <c r="E26" s="40">
        <v>3</v>
      </c>
      <c r="F26" s="32"/>
      <c r="G26" s="65" t="s">
        <v>6</v>
      </c>
      <c r="H26" s="121">
        <v>1445.68</v>
      </c>
    </row>
    <row r="27" spans="1:10" x14ac:dyDescent="0.25">
      <c r="A27" s="39" t="s">
        <v>41</v>
      </c>
      <c r="B27" s="39" t="s">
        <v>94</v>
      </c>
      <c r="C27" s="41">
        <v>41757</v>
      </c>
      <c r="D27" s="41">
        <v>41761</v>
      </c>
      <c r="E27" s="40">
        <v>5</v>
      </c>
      <c r="F27" s="32"/>
      <c r="G27" s="65" t="s">
        <v>9</v>
      </c>
      <c r="H27" s="121">
        <v>1467.5</v>
      </c>
    </row>
    <row r="28" spans="1:10" ht="15.75" thickBot="1" x14ac:dyDescent="0.3">
      <c r="A28" s="39" t="s">
        <v>41</v>
      </c>
      <c r="B28" s="39" t="s">
        <v>94</v>
      </c>
      <c r="C28" s="41">
        <v>41772</v>
      </c>
      <c r="D28" s="41">
        <v>41775</v>
      </c>
      <c r="E28" s="40">
        <v>4</v>
      </c>
      <c r="F28" s="32"/>
      <c r="G28" s="99" t="s">
        <v>27</v>
      </c>
      <c r="H28" s="121">
        <v>5069.68</v>
      </c>
    </row>
    <row r="29" spans="1:10" x14ac:dyDescent="0.25">
      <c r="A29" s="39" t="s">
        <v>37</v>
      </c>
      <c r="B29" s="39" t="s">
        <v>38</v>
      </c>
      <c r="C29" s="41">
        <v>41796</v>
      </c>
      <c r="D29" s="41">
        <v>41796</v>
      </c>
      <c r="E29" s="40">
        <v>1</v>
      </c>
      <c r="F29" s="32"/>
    </row>
    <row r="30" spans="1:10" x14ac:dyDescent="0.25">
      <c r="A30" s="39" t="s">
        <v>37</v>
      </c>
      <c r="B30" s="39" t="s">
        <v>38</v>
      </c>
      <c r="C30" s="41">
        <v>41726</v>
      </c>
      <c r="D30" s="41">
        <v>41726</v>
      </c>
      <c r="E30" s="40">
        <v>1</v>
      </c>
      <c r="F30" s="32"/>
    </row>
    <row r="31" spans="1:10" x14ac:dyDescent="0.25">
      <c r="A31" s="39" t="s">
        <v>37</v>
      </c>
      <c r="B31" s="39" t="s">
        <v>38</v>
      </c>
      <c r="C31" s="41">
        <v>41871</v>
      </c>
      <c r="D31" s="41">
        <v>41871</v>
      </c>
      <c r="E31" s="40">
        <v>1</v>
      </c>
      <c r="F31" s="32"/>
    </row>
    <row r="32" spans="1:10" x14ac:dyDescent="0.25">
      <c r="A32" s="39" t="s">
        <v>37</v>
      </c>
      <c r="B32" s="39" t="s">
        <v>38</v>
      </c>
      <c r="C32" s="41">
        <v>41872</v>
      </c>
      <c r="D32" s="41">
        <v>41872</v>
      </c>
      <c r="E32" s="40">
        <v>1</v>
      </c>
      <c r="F32" s="32"/>
    </row>
    <row r="33" spans="1:6" x14ac:dyDescent="0.25">
      <c r="A33" s="39" t="s">
        <v>43</v>
      </c>
      <c r="B33" s="39" t="s">
        <v>55</v>
      </c>
      <c r="C33" s="41">
        <v>41860</v>
      </c>
      <c r="D33" s="41">
        <v>41860</v>
      </c>
      <c r="E33" s="40">
        <v>1</v>
      </c>
      <c r="F33" s="32"/>
    </row>
    <row r="34" spans="1:6" x14ac:dyDescent="0.25">
      <c r="A34" s="39" t="s">
        <v>37</v>
      </c>
      <c r="B34" s="39" t="s">
        <v>38</v>
      </c>
      <c r="C34" s="41">
        <v>41778</v>
      </c>
      <c r="D34" s="41">
        <v>41778</v>
      </c>
      <c r="E34" s="40">
        <v>1</v>
      </c>
      <c r="F34" s="32"/>
    </row>
    <row r="35" spans="1:6" x14ac:dyDescent="0.25">
      <c r="A35" s="39" t="s">
        <v>37</v>
      </c>
      <c r="B35" s="39" t="s">
        <v>38</v>
      </c>
      <c r="C35" s="41">
        <v>41738</v>
      </c>
      <c r="D35" s="41">
        <v>41738</v>
      </c>
      <c r="E35" s="40">
        <v>1</v>
      </c>
      <c r="F35" s="32"/>
    </row>
    <row r="36" spans="1:6" x14ac:dyDescent="0.25">
      <c r="A36" s="39" t="s">
        <v>37</v>
      </c>
      <c r="B36" s="39" t="s">
        <v>38</v>
      </c>
      <c r="C36" s="41">
        <v>41809</v>
      </c>
      <c r="D36" s="41">
        <v>41824</v>
      </c>
      <c r="E36" s="40">
        <v>12</v>
      </c>
      <c r="F36" s="32"/>
    </row>
    <row r="37" spans="1:6" x14ac:dyDescent="0.25">
      <c r="A37" s="39" t="s">
        <v>37</v>
      </c>
      <c r="B37" s="39" t="s">
        <v>38</v>
      </c>
      <c r="C37" s="41">
        <v>41834</v>
      </c>
      <c r="D37" s="41">
        <v>41834</v>
      </c>
      <c r="E37" s="40">
        <v>0.5</v>
      </c>
      <c r="F37" s="32"/>
    </row>
    <row r="38" spans="1:6" x14ac:dyDescent="0.25">
      <c r="A38" s="39" t="s">
        <v>37</v>
      </c>
      <c r="B38" s="39" t="s">
        <v>38</v>
      </c>
      <c r="C38" s="41">
        <v>41797</v>
      </c>
      <c r="D38" s="41">
        <v>41797</v>
      </c>
      <c r="E38" s="40">
        <v>1</v>
      </c>
      <c r="F38" s="32"/>
    </row>
    <row r="39" spans="1:6" x14ac:dyDescent="0.25">
      <c r="A39" s="39" t="s">
        <v>35</v>
      </c>
      <c r="B39" s="39" t="s">
        <v>36</v>
      </c>
      <c r="C39" s="41">
        <v>41730</v>
      </c>
      <c r="D39" s="41">
        <v>42004</v>
      </c>
      <c r="E39" s="40">
        <v>190</v>
      </c>
      <c r="F39" s="32"/>
    </row>
    <row r="40" spans="1:6" x14ac:dyDescent="0.25">
      <c r="A40" s="39" t="s">
        <v>37</v>
      </c>
      <c r="B40" s="39" t="s">
        <v>38</v>
      </c>
      <c r="C40" s="41">
        <v>41858</v>
      </c>
      <c r="D40" s="41">
        <v>41858</v>
      </c>
      <c r="E40" s="40">
        <v>0.5</v>
      </c>
      <c r="F40" s="32"/>
    </row>
    <row r="41" spans="1:6" x14ac:dyDescent="0.25">
      <c r="A41" s="39" t="s">
        <v>37</v>
      </c>
      <c r="B41" s="39" t="s">
        <v>52</v>
      </c>
      <c r="C41" s="41">
        <v>41820</v>
      </c>
      <c r="D41" s="41">
        <v>41821</v>
      </c>
      <c r="E41" s="40">
        <v>2</v>
      </c>
      <c r="F41" s="32"/>
    </row>
    <row r="42" spans="1:6" x14ac:dyDescent="0.25">
      <c r="A42" s="39" t="s">
        <v>49</v>
      </c>
      <c r="B42" s="39" t="s">
        <v>50</v>
      </c>
      <c r="C42" s="41">
        <v>41792</v>
      </c>
      <c r="D42" s="41">
        <v>41796</v>
      </c>
      <c r="E42" s="40">
        <v>5</v>
      </c>
      <c r="F42" s="32"/>
    </row>
    <row r="43" spans="1:6" x14ac:dyDescent="0.25">
      <c r="A43" s="39" t="s">
        <v>46</v>
      </c>
      <c r="B43" s="39" t="s">
        <v>48</v>
      </c>
      <c r="C43" s="41">
        <v>41757</v>
      </c>
      <c r="D43" s="41">
        <v>41757</v>
      </c>
      <c r="E43" s="40">
        <v>1</v>
      </c>
      <c r="F43" s="32"/>
    </row>
    <row r="44" spans="1:6" x14ac:dyDescent="0.25">
      <c r="A44" s="39" t="s">
        <v>46</v>
      </c>
      <c r="B44" s="39" t="s">
        <v>48</v>
      </c>
      <c r="C44" s="41">
        <v>41809</v>
      </c>
      <c r="D44" s="41">
        <v>41809</v>
      </c>
      <c r="E44" s="40">
        <v>0.5</v>
      </c>
      <c r="F44" s="32"/>
    </row>
    <row r="45" spans="1:6" x14ac:dyDescent="0.25">
      <c r="A45" s="39" t="s">
        <v>46</v>
      </c>
      <c r="B45" s="39" t="s">
        <v>48</v>
      </c>
      <c r="C45" s="41">
        <v>41866</v>
      </c>
      <c r="D45" s="41">
        <v>41866</v>
      </c>
      <c r="E45" s="40">
        <v>1</v>
      </c>
      <c r="F45" s="32"/>
    </row>
    <row r="46" spans="1:6" x14ac:dyDescent="0.25">
      <c r="A46" s="39" t="s">
        <v>37</v>
      </c>
      <c r="B46" s="39" t="s">
        <v>38</v>
      </c>
      <c r="C46" s="41">
        <v>41766</v>
      </c>
      <c r="D46" s="41">
        <v>41766</v>
      </c>
      <c r="E46" s="40">
        <v>1</v>
      </c>
      <c r="F46" s="32"/>
    </row>
    <row r="47" spans="1:6" x14ac:dyDescent="0.25">
      <c r="A47" s="39" t="s">
        <v>37</v>
      </c>
      <c r="B47" s="39" t="s">
        <v>38</v>
      </c>
      <c r="C47" s="41">
        <v>41767</v>
      </c>
      <c r="D47" s="41">
        <v>41767</v>
      </c>
      <c r="E47" s="40">
        <v>1</v>
      </c>
      <c r="F47" s="32"/>
    </row>
    <row r="48" spans="1:6" x14ac:dyDescent="0.25">
      <c r="A48" s="39" t="s">
        <v>46</v>
      </c>
      <c r="B48" s="39" t="s">
        <v>48</v>
      </c>
      <c r="C48" s="41">
        <v>41792</v>
      </c>
      <c r="D48" s="41">
        <v>41792</v>
      </c>
      <c r="E48" s="40">
        <v>1</v>
      </c>
      <c r="F48" s="32"/>
    </row>
    <row r="49" spans="1:6" x14ac:dyDescent="0.25">
      <c r="A49" s="39" t="s">
        <v>46</v>
      </c>
      <c r="B49" s="39" t="s">
        <v>48</v>
      </c>
      <c r="C49" s="41">
        <v>41799</v>
      </c>
      <c r="D49" s="41">
        <v>41820</v>
      </c>
      <c r="E49" s="40">
        <v>16</v>
      </c>
      <c r="F49" s="32"/>
    </row>
    <row r="50" spans="1:6" x14ac:dyDescent="0.25">
      <c r="A50" s="39" t="s">
        <v>37</v>
      </c>
      <c r="B50" s="39" t="s">
        <v>38</v>
      </c>
      <c r="C50" s="41">
        <v>41733</v>
      </c>
      <c r="D50" s="41">
        <v>41733</v>
      </c>
      <c r="E50" s="40">
        <v>1</v>
      </c>
      <c r="F50" s="32"/>
    </row>
    <row r="51" spans="1:6" x14ac:dyDescent="0.25">
      <c r="A51" s="39" t="s">
        <v>46</v>
      </c>
      <c r="B51" s="39" t="s">
        <v>48</v>
      </c>
      <c r="C51" s="41">
        <v>41767</v>
      </c>
      <c r="D51" s="41">
        <v>41767</v>
      </c>
      <c r="E51" s="40">
        <v>1</v>
      </c>
      <c r="F51" s="32"/>
    </row>
    <row r="52" spans="1:6" x14ac:dyDescent="0.25">
      <c r="A52" s="39" t="s">
        <v>46</v>
      </c>
      <c r="B52" s="39" t="s">
        <v>48</v>
      </c>
      <c r="C52" s="41">
        <v>41806</v>
      </c>
      <c r="D52" s="41">
        <v>41808</v>
      </c>
      <c r="E52" s="40">
        <v>3</v>
      </c>
      <c r="F52" s="32"/>
    </row>
    <row r="53" spans="1:6" x14ac:dyDescent="0.25">
      <c r="A53" s="39" t="s">
        <v>46</v>
      </c>
      <c r="B53" s="39" t="s">
        <v>48</v>
      </c>
      <c r="C53" s="41">
        <v>41816</v>
      </c>
      <c r="D53" s="41">
        <v>41816</v>
      </c>
      <c r="E53" s="40">
        <v>1</v>
      </c>
      <c r="F53" s="32"/>
    </row>
    <row r="54" spans="1:6" x14ac:dyDescent="0.25">
      <c r="A54" s="39" t="s">
        <v>46</v>
      </c>
      <c r="B54" s="39" t="s">
        <v>48</v>
      </c>
      <c r="C54" s="41">
        <v>41817</v>
      </c>
      <c r="D54" s="41">
        <v>41817</v>
      </c>
      <c r="E54" s="40">
        <v>1</v>
      </c>
      <c r="F54" s="32"/>
    </row>
    <row r="55" spans="1:6" x14ac:dyDescent="0.25">
      <c r="A55" s="39" t="s">
        <v>46</v>
      </c>
      <c r="B55" s="39" t="s">
        <v>48</v>
      </c>
      <c r="C55" s="41">
        <v>41844</v>
      </c>
      <c r="D55" s="41">
        <v>41844</v>
      </c>
      <c r="E55" s="40">
        <v>1</v>
      </c>
      <c r="F55" s="32"/>
    </row>
    <row r="56" spans="1:6" x14ac:dyDescent="0.25">
      <c r="A56" s="39" t="s">
        <v>46</v>
      </c>
      <c r="B56" s="39" t="s">
        <v>48</v>
      </c>
      <c r="C56" s="41">
        <v>41863</v>
      </c>
      <c r="D56" s="41">
        <v>41863</v>
      </c>
      <c r="E56" s="40">
        <v>1</v>
      </c>
      <c r="F56" s="32"/>
    </row>
    <row r="57" spans="1:6" x14ac:dyDescent="0.25">
      <c r="A57" s="39" t="s">
        <v>46</v>
      </c>
      <c r="B57" s="39" t="s">
        <v>48</v>
      </c>
      <c r="C57" s="41">
        <v>41864</v>
      </c>
      <c r="D57" s="41">
        <v>41864</v>
      </c>
      <c r="E57" s="40">
        <v>1</v>
      </c>
      <c r="F57" s="32"/>
    </row>
    <row r="58" spans="1:6" x14ac:dyDescent="0.25">
      <c r="A58" s="39" t="s">
        <v>37</v>
      </c>
      <c r="B58" s="39" t="s">
        <v>38</v>
      </c>
      <c r="C58" s="41">
        <v>41827</v>
      </c>
      <c r="D58" s="41">
        <v>41827</v>
      </c>
      <c r="E58" s="40">
        <v>1</v>
      </c>
      <c r="F58" s="32"/>
    </row>
    <row r="59" spans="1:6" x14ac:dyDescent="0.25">
      <c r="A59" s="39" t="s">
        <v>37</v>
      </c>
      <c r="B59" s="39" t="s">
        <v>38</v>
      </c>
      <c r="C59" s="41">
        <v>41800</v>
      </c>
      <c r="D59" s="41">
        <v>41800</v>
      </c>
      <c r="E59" s="40">
        <v>1</v>
      </c>
      <c r="F59" s="32"/>
    </row>
    <row r="60" spans="1:6" x14ac:dyDescent="0.25">
      <c r="A60" s="39" t="s">
        <v>35</v>
      </c>
      <c r="B60" s="39" t="s">
        <v>36</v>
      </c>
      <c r="C60" s="41">
        <v>41746</v>
      </c>
      <c r="D60" s="41">
        <v>41746</v>
      </c>
      <c r="E60" s="40">
        <v>1</v>
      </c>
      <c r="F60" s="32"/>
    </row>
    <row r="61" spans="1:6" x14ac:dyDescent="0.25">
      <c r="A61" s="39" t="s">
        <v>35</v>
      </c>
      <c r="B61" s="39" t="s">
        <v>36</v>
      </c>
      <c r="C61" s="41">
        <v>41765</v>
      </c>
      <c r="D61" s="41"/>
      <c r="E61" s="40">
        <v>0</v>
      </c>
      <c r="F61" s="32"/>
    </row>
    <row r="62" spans="1:6" x14ac:dyDescent="0.25">
      <c r="A62" s="39" t="s">
        <v>41</v>
      </c>
      <c r="B62" s="39" t="s">
        <v>56</v>
      </c>
      <c r="C62" s="41">
        <v>41842</v>
      </c>
      <c r="D62" s="41">
        <v>41849</v>
      </c>
      <c r="E62" s="40">
        <v>6</v>
      </c>
      <c r="F62" s="32"/>
    </row>
    <row r="63" spans="1:6" x14ac:dyDescent="0.25">
      <c r="A63" s="39" t="s">
        <v>41</v>
      </c>
      <c r="B63" s="39" t="s">
        <v>94</v>
      </c>
      <c r="C63" s="41">
        <v>41764</v>
      </c>
      <c r="D63" s="41">
        <v>41768</v>
      </c>
      <c r="E63" s="40">
        <v>4</v>
      </c>
      <c r="F63" s="32"/>
    </row>
    <row r="64" spans="1:6" x14ac:dyDescent="0.25">
      <c r="A64" s="39" t="s">
        <v>37</v>
      </c>
      <c r="B64" s="39" t="s">
        <v>38</v>
      </c>
      <c r="C64" s="41">
        <v>41782</v>
      </c>
      <c r="D64" s="41">
        <v>41782</v>
      </c>
      <c r="E64" s="40">
        <v>1</v>
      </c>
      <c r="F64" s="32"/>
    </row>
    <row r="65" spans="1:6" x14ac:dyDescent="0.25">
      <c r="A65" s="39" t="s">
        <v>37</v>
      </c>
      <c r="B65" s="39" t="s">
        <v>38</v>
      </c>
      <c r="C65" s="41">
        <v>41814</v>
      </c>
      <c r="D65" s="41">
        <v>41817</v>
      </c>
      <c r="E65" s="40">
        <v>4</v>
      </c>
      <c r="F65" s="32"/>
    </row>
    <row r="66" spans="1:6" x14ac:dyDescent="0.25">
      <c r="A66" s="39" t="s">
        <v>37</v>
      </c>
      <c r="B66" s="39" t="s">
        <v>38</v>
      </c>
      <c r="C66" s="41">
        <v>41736</v>
      </c>
      <c r="D66" s="41">
        <v>41738</v>
      </c>
      <c r="E66" s="40">
        <v>3</v>
      </c>
      <c r="F66" s="32"/>
    </row>
    <row r="67" spans="1:6" x14ac:dyDescent="0.25">
      <c r="A67" s="39" t="s">
        <v>37</v>
      </c>
      <c r="B67" s="39" t="s">
        <v>38</v>
      </c>
      <c r="C67" s="41">
        <v>41745</v>
      </c>
      <c r="D67" s="41">
        <v>41745</v>
      </c>
      <c r="E67" s="40">
        <v>1</v>
      </c>
      <c r="F67" s="32"/>
    </row>
    <row r="68" spans="1:6" x14ac:dyDescent="0.25">
      <c r="A68" s="39" t="s">
        <v>37</v>
      </c>
      <c r="B68" s="39" t="s">
        <v>38</v>
      </c>
      <c r="C68" s="41">
        <v>41751</v>
      </c>
      <c r="D68" s="41">
        <v>41751</v>
      </c>
      <c r="E68" s="40">
        <v>1</v>
      </c>
      <c r="F68" s="32"/>
    </row>
    <row r="69" spans="1:6" x14ac:dyDescent="0.25">
      <c r="A69" s="39" t="s">
        <v>37</v>
      </c>
      <c r="B69" s="39" t="s">
        <v>38</v>
      </c>
      <c r="C69" s="41">
        <v>41757</v>
      </c>
      <c r="D69" s="41">
        <v>41757</v>
      </c>
      <c r="E69" s="40">
        <v>1</v>
      </c>
      <c r="F69" s="32"/>
    </row>
    <row r="70" spans="1:6" x14ac:dyDescent="0.25">
      <c r="A70" s="39" t="s">
        <v>37</v>
      </c>
      <c r="B70" s="39" t="s">
        <v>38</v>
      </c>
      <c r="C70" s="41">
        <v>41778</v>
      </c>
      <c r="D70" s="41">
        <v>41780</v>
      </c>
      <c r="E70" s="40">
        <v>3</v>
      </c>
      <c r="F70" s="32"/>
    </row>
    <row r="71" spans="1:6" x14ac:dyDescent="0.25">
      <c r="A71" s="39" t="s">
        <v>37</v>
      </c>
      <c r="B71" s="39" t="s">
        <v>38</v>
      </c>
      <c r="C71" s="41">
        <v>41787</v>
      </c>
      <c r="D71" s="41">
        <v>41787</v>
      </c>
      <c r="E71" s="40">
        <v>1</v>
      </c>
      <c r="F71" s="32"/>
    </row>
    <row r="72" spans="1:6" x14ac:dyDescent="0.25">
      <c r="A72" s="39" t="s">
        <v>37</v>
      </c>
      <c r="B72" s="39" t="s">
        <v>38</v>
      </c>
      <c r="C72" s="41">
        <v>41799</v>
      </c>
      <c r="D72" s="41">
        <v>41799</v>
      </c>
      <c r="E72" s="40">
        <v>1</v>
      </c>
      <c r="F72" s="32"/>
    </row>
    <row r="73" spans="1:6" x14ac:dyDescent="0.25">
      <c r="A73" s="39" t="s">
        <v>37</v>
      </c>
      <c r="B73" s="39" t="s">
        <v>38</v>
      </c>
      <c r="C73" s="41">
        <v>41801</v>
      </c>
      <c r="D73" s="41">
        <v>41801</v>
      </c>
      <c r="E73" s="40">
        <v>1</v>
      </c>
      <c r="F73" s="32"/>
    </row>
    <row r="74" spans="1:6" x14ac:dyDescent="0.25">
      <c r="A74" s="39" t="s">
        <v>37</v>
      </c>
      <c r="B74" s="39" t="s">
        <v>38</v>
      </c>
      <c r="C74" s="41">
        <v>41806</v>
      </c>
      <c r="D74" s="41">
        <v>41808</v>
      </c>
      <c r="E74" s="40">
        <v>3</v>
      </c>
      <c r="F74" s="32"/>
    </row>
    <row r="75" spans="1:6" x14ac:dyDescent="0.25">
      <c r="A75" s="39" t="s">
        <v>37</v>
      </c>
      <c r="B75" s="39" t="s">
        <v>38</v>
      </c>
      <c r="C75" s="41">
        <v>41813</v>
      </c>
      <c r="D75" s="41">
        <v>41813</v>
      </c>
      <c r="E75" s="40">
        <v>1</v>
      </c>
      <c r="F75" s="32"/>
    </row>
    <row r="76" spans="1:6" x14ac:dyDescent="0.25">
      <c r="A76" s="39" t="s">
        <v>37</v>
      </c>
      <c r="B76" s="39" t="s">
        <v>38</v>
      </c>
      <c r="C76" s="41">
        <v>41820</v>
      </c>
      <c r="D76" s="41">
        <v>41820</v>
      </c>
      <c r="E76" s="40">
        <v>1</v>
      </c>
      <c r="F76" s="32"/>
    </row>
    <row r="77" spans="1:6" x14ac:dyDescent="0.25">
      <c r="A77" s="39" t="s">
        <v>37</v>
      </c>
      <c r="B77" s="39" t="s">
        <v>38</v>
      </c>
      <c r="C77" s="41">
        <v>41821</v>
      </c>
      <c r="D77" s="41">
        <v>41822</v>
      </c>
      <c r="E77" s="40">
        <v>2</v>
      </c>
      <c r="F77" s="32"/>
    </row>
    <row r="78" spans="1:6" x14ac:dyDescent="0.25">
      <c r="A78" s="39" t="s">
        <v>37</v>
      </c>
      <c r="B78" s="39" t="s">
        <v>38</v>
      </c>
      <c r="C78" s="41">
        <v>41827</v>
      </c>
      <c r="D78" s="41">
        <v>41829</v>
      </c>
      <c r="E78" s="40">
        <v>2</v>
      </c>
      <c r="F78" s="32"/>
    </row>
    <row r="79" spans="1:6" x14ac:dyDescent="0.25">
      <c r="A79" s="39" t="s">
        <v>37</v>
      </c>
      <c r="B79" s="39" t="s">
        <v>38</v>
      </c>
      <c r="C79" s="41">
        <v>41834</v>
      </c>
      <c r="D79" s="41">
        <v>41835</v>
      </c>
      <c r="E79" s="40">
        <v>2</v>
      </c>
      <c r="F79" s="32"/>
    </row>
    <row r="80" spans="1:6" x14ac:dyDescent="0.25">
      <c r="A80" s="39" t="s">
        <v>37</v>
      </c>
      <c r="B80" s="39" t="s">
        <v>38</v>
      </c>
      <c r="C80" s="41">
        <v>41836</v>
      </c>
      <c r="D80" s="41">
        <v>41836</v>
      </c>
      <c r="E80" s="40">
        <v>1</v>
      </c>
      <c r="F80" s="32"/>
    </row>
    <row r="81" spans="1:6" x14ac:dyDescent="0.25">
      <c r="A81" s="39" t="s">
        <v>37</v>
      </c>
      <c r="B81" s="39" t="s">
        <v>38</v>
      </c>
      <c r="C81" s="41">
        <v>41841</v>
      </c>
      <c r="D81" s="41">
        <v>41843</v>
      </c>
      <c r="E81" s="40">
        <v>2</v>
      </c>
      <c r="F81" s="32"/>
    </row>
    <row r="82" spans="1:6" x14ac:dyDescent="0.25">
      <c r="A82" s="39" t="s">
        <v>37</v>
      </c>
      <c r="B82" s="39" t="s">
        <v>38</v>
      </c>
      <c r="C82" s="41">
        <v>41850</v>
      </c>
      <c r="D82" s="41">
        <v>41850</v>
      </c>
      <c r="E82" s="40">
        <v>1</v>
      </c>
      <c r="F82" s="32"/>
    </row>
    <row r="83" spans="1:6" x14ac:dyDescent="0.25">
      <c r="A83" s="39" t="s">
        <v>37</v>
      </c>
      <c r="B83" s="39" t="s">
        <v>38</v>
      </c>
      <c r="C83" s="41">
        <v>41863</v>
      </c>
      <c r="D83" s="41">
        <v>41864</v>
      </c>
      <c r="E83" s="40">
        <v>2</v>
      </c>
      <c r="F83" s="32"/>
    </row>
    <row r="84" spans="1:6" x14ac:dyDescent="0.25">
      <c r="A84" s="39" t="s">
        <v>37</v>
      </c>
      <c r="B84" s="39" t="s">
        <v>38</v>
      </c>
      <c r="C84" s="41">
        <v>41878</v>
      </c>
      <c r="D84" s="41">
        <v>41878</v>
      </c>
      <c r="E84" s="40">
        <v>1</v>
      </c>
      <c r="F84" s="32"/>
    </row>
    <row r="85" spans="1:6" x14ac:dyDescent="0.25">
      <c r="A85" s="39" t="s">
        <v>37</v>
      </c>
      <c r="B85" s="39" t="s">
        <v>38</v>
      </c>
      <c r="C85" s="41">
        <v>41752</v>
      </c>
      <c r="D85" s="41">
        <v>41753</v>
      </c>
      <c r="E85" s="40">
        <v>2</v>
      </c>
      <c r="F85" s="32"/>
    </row>
    <row r="86" spans="1:6" x14ac:dyDescent="0.25">
      <c r="A86" s="39" t="s">
        <v>37</v>
      </c>
      <c r="B86" s="39" t="s">
        <v>38</v>
      </c>
      <c r="C86" s="41">
        <v>41754</v>
      </c>
      <c r="D86" s="41">
        <v>41754</v>
      </c>
      <c r="E86" s="40">
        <v>1</v>
      </c>
      <c r="F86" s="32"/>
    </row>
    <row r="87" spans="1:6" x14ac:dyDescent="0.25">
      <c r="A87" s="39" t="s">
        <v>37</v>
      </c>
      <c r="B87" s="39" t="s">
        <v>38</v>
      </c>
      <c r="C87" s="41">
        <v>41731</v>
      </c>
      <c r="D87" s="41">
        <v>41738</v>
      </c>
      <c r="E87" s="40">
        <v>6</v>
      </c>
      <c r="F87" s="32"/>
    </row>
    <row r="88" spans="1:6" x14ac:dyDescent="0.25">
      <c r="A88" s="39" t="s">
        <v>37</v>
      </c>
      <c r="B88" s="39" t="s">
        <v>52</v>
      </c>
      <c r="C88" s="41">
        <v>41753</v>
      </c>
      <c r="D88" s="41">
        <v>41753</v>
      </c>
      <c r="E88" s="40">
        <v>1</v>
      </c>
      <c r="F88" s="32"/>
    </row>
    <row r="89" spans="1:6" x14ac:dyDescent="0.25">
      <c r="A89" s="39" t="s">
        <v>37</v>
      </c>
      <c r="B89" s="39" t="s">
        <v>52</v>
      </c>
      <c r="C89" s="41">
        <v>41795</v>
      </c>
      <c r="D89" s="41">
        <v>41796</v>
      </c>
      <c r="E89" s="40">
        <v>2</v>
      </c>
      <c r="F89" s="32"/>
    </row>
    <row r="90" spans="1:6" x14ac:dyDescent="0.25">
      <c r="A90" s="39" t="s">
        <v>35</v>
      </c>
      <c r="B90" s="39" t="s">
        <v>36</v>
      </c>
      <c r="C90" s="41">
        <v>41786</v>
      </c>
      <c r="D90" s="41">
        <v>41786</v>
      </c>
      <c r="E90" s="40">
        <v>1</v>
      </c>
      <c r="F90" s="32"/>
    </row>
    <row r="91" spans="1:6" x14ac:dyDescent="0.25">
      <c r="A91" s="39" t="s">
        <v>37</v>
      </c>
      <c r="B91" s="39" t="s">
        <v>52</v>
      </c>
      <c r="C91" s="41">
        <v>41800</v>
      </c>
      <c r="D91" s="41">
        <v>41800</v>
      </c>
      <c r="E91" s="40">
        <v>1</v>
      </c>
      <c r="F91" s="32"/>
    </row>
    <row r="92" spans="1:6" x14ac:dyDescent="0.25">
      <c r="A92" s="39" t="s">
        <v>37</v>
      </c>
      <c r="B92" s="39" t="s">
        <v>52</v>
      </c>
      <c r="C92" s="41">
        <v>41801</v>
      </c>
      <c r="D92" s="41">
        <v>41801</v>
      </c>
      <c r="E92" s="40">
        <v>1</v>
      </c>
      <c r="F92" s="32"/>
    </row>
    <row r="93" spans="1:6" x14ac:dyDescent="0.25">
      <c r="A93" s="39" t="s">
        <v>37</v>
      </c>
      <c r="B93" s="39" t="s">
        <v>52</v>
      </c>
      <c r="C93" s="41">
        <v>41802</v>
      </c>
      <c r="D93" s="41">
        <v>41802</v>
      </c>
      <c r="E93" s="40">
        <v>1</v>
      </c>
      <c r="F93" s="32"/>
    </row>
    <row r="94" spans="1:6" x14ac:dyDescent="0.25">
      <c r="A94" s="39" t="s">
        <v>37</v>
      </c>
      <c r="B94" s="39" t="s">
        <v>38</v>
      </c>
      <c r="C94" s="41">
        <v>41806</v>
      </c>
      <c r="D94" s="41">
        <v>41806</v>
      </c>
      <c r="E94" s="40">
        <v>1</v>
      </c>
      <c r="F94" s="32"/>
    </row>
    <row r="95" spans="1:6" x14ac:dyDescent="0.25">
      <c r="A95" s="39" t="s">
        <v>46</v>
      </c>
      <c r="B95" s="39" t="s">
        <v>48</v>
      </c>
      <c r="C95" s="41">
        <v>41786</v>
      </c>
      <c r="D95" s="41">
        <v>41786</v>
      </c>
      <c r="E95" s="40">
        <v>1</v>
      </c>
      <c r="F95" s="32"/>
    </row>
    <row r="96" spans="1:6" x14ac:dyDescent="0.25">
      <c r="A96" s="39" t="s">
        <v>46</v>
      </c>
      <c r="B96" s="39" t="s">
        <v>48</v>
      </c>
      <c r="C96" s="41">
        <v>41859</v>
      </c>
      <c r="D96" s="41">
        <v>41859</v>
      </c>
      <c r="E96" s="40">
        <v>1</v>
      </c>
      <c r="F96" s="32"/>
    </row>
    <row r="97" spans="1:6" x14ac:dyDescent="0.25">
      <c r="A97" s="39" t="s">
        <v>46</v>
      </c>
      <c r="B97" s="39" t="s">
        <v>48</v>
      </c>
      <c r="C97" s="41">
        <v>41862</v>
      </c>
      <c r="D97" s="41">
        <v>41862</v>
      </c>
      <c r="E97" s="40">
        <v>1</v>
      </c>
      <c r="F97" s="32"/>
    </row>
    <row r="98" spans="1:6" x14ac:dyDescent="0.25">
      <c r="A98" s="39" t="s">
        <v>37</v>
      </c>
      <c r="B98" s="39" t="s">
        <v>52</v>
      </c>
      <c r="C98" s="41">
        <v>41722</v>
      </c>
      <c r="D98" s="41">
        <v>41726</v>
      </c>
      <c r="E98" s="40">
        <v>5</v>
      </c>
      <c r="F98" s="32"/>
    </row>
    <row r="99" spans="1:6" x14ac:dyDescent="0.25">
      <c r="A99" s="39" t="s">
        <v>37</v>
      </c>
      <c r="B99" s="39" t="s">
        <v>52</v>
      </c>
      <c r="C99" s="41">
        <v>41775</v>
      </c>
      <c r="D99" s="41">
        <v>41775</v>
      </c>
      <c r="E99" s="40">
        <v>1</v>
      </c>
      <c r="F99" s="32"/>
    </row>
    <row r="100" spans="1:6" x14ac:dyDescent="0.25">
      <c r="A100" s="39" t="s">
        <v>46</v>
      </c>
      <c r="B100" s="39" t="s">
        <v>48</v>
      </c>
      <c r="C100" s="41">
        <v>41759</v>
      </c>
      <c r="D100" s="41">
        <v>41760</v>
      </c>
      <c r="E100" s="40">
        <v>2</v>
      </c>
      <c r="F100" s="32"/>
    </row>
    <row r="101" spans="1:6" x14ac:dyDescent="0.25">
      <c r="A101" s="39" t="s">
        <v>43</v>
      </c>
      <c r="B101" s="39" t="s">
        <v>45</v>
      </c>
      <c r="C101" s="41">
        <v>41754</v>
      </c>
      <c r="D101" s="41">
        <v>41767</v>
      </c>
      <c r="E101" s="40">
        <v>8</v>
      </c>
      <c r="F101" s="32"/>
    </row>
    <row r="102" spans="1:6" x14ac:dyDescent="0.25">
      <c r="A102" s="39" t="s">
        <v>37</v>
      </c>
      <c r="B102" s="39" t="s">
        <v>38</v>
      </c>
      <c r="C102" s="41">
        <v>41795</v>
      </c>
      <c r="D102" s="41">
        <v>41795</v>
      </c>
      <c r="E102" s="40">
        <v>1</v>
      </c>
      <c r="F102" s="32"/>
    </row>
    <row r="103" spans="1:6" x14ac:dyDescent="0.25">
      <c r="A103" s="39" t="s">
        <v>37</v>
      </c>
      <c r="B103" s="39" t="s">
        <v>38</v>
      </c>
      <c r="C103" s="41">
        <v>41810</v>
      </c>
      <c r="D103" s="41">
        <v>41810</v>
      </c>
      <c r="E103" s="40">
        <v>1</v>
      </c>
      <c r="F103" s="32"/>
    </row>
    <row r="104" spans="1:6" x14ac:dyDescent="0.25">
      <c r="A104" s="39" t="s">
        <v>37</v>
      </c>
      <c r="B104" s="39" t="s">
        <v>38</v>
      </c>
      <c r="C104" s="41">
        <v>41828</v>
      </c>
      <c r="D104" s="41">
        <v>41831</v>
      </c>
      <c r="E104" s="40">
        <v>4</v>
      </c>
      <c r="F104" s="32"/>
    </row>
    <row r="105" spans="1:6" x14ac:dyDescent="0.25">
      <c r="A105" s="39" t="s">
        <v>35</v>
      </c>
      <c r="B105" s="39" t="s">
        <v>36</v>
      </c>
      <c r="C105" s="41">
        <v>41711</v>
      </c>
      <c r="D105" s="41">
        <v>41711</v>
      </c>
      <c r="E105" s="40">
        <v>1</v>
      </c>
      <c r="F105" s="32"/>
    </row>
    <row r="106" spans="1:6" x14ac:dyDescent="0.25">
      <c r="A106" s="39" t="s">
        <v>35</v>
      </c>
      <c r="B106" s="39" t="s">
        <v>58</v>
      </c>
      <c r="C106" s="41">
        <v>41786</v>
      </c>
      <c r="D106" s="41">
        <v>41787</v>
      </c>
      <c r="E106" s="40">
        <v>2</v>
      </c>
      <c r="F106" s="32"/>
    </row>
    <row r="107" spans="1:6" x14ac:dyDescent="0.25">
      <c r="A107" s="39" t="s">
        <v>37</v>
      </c>
      <c r="B107" s="39" t="s">
        <v>52</v>
      </c>
      <c r="C107" s="41">
        <v>41863</v>
      </c>
      <c r="D107" s="41">
        <v>41863</v>
      </c>
      <c r="E107" s="40">
        <v>0.5</v>
      </c>
      <c r="F107" s="32"/>
    </row>
    <row r="108" spans="1:6" x14ac:dyDescent="0.25">
      <c r="A108" s="39" t="s">
        <v>37</v>
      </c>
      <c r="B108" s="39" t="s">
        <v>52</v>
      </c>
      <c r="C108" s="41">
        <v>41864</v>
      </c>
      <c r="D108" s="41">
        <v>41864</v>
      </c>
      <c r="E108" s="40">
        <v>1</v>
      </c>
      <c r="F108" s="32"/>
    </row>
    <row r="109" spans="1:6" x14ac:dyDescent="0.25">
      <c r="A109" s="39" t="s">
        <v>37</v>
      </c>
      <c r="B109" s="39" t="s">
        <v>52</v>
      </c>
      <c r="C109" s="41">
        <v>41736</v>
      </c>
      <c r="D109" s="41">
        <v>41740</v>
      </c>
      <c r="E109" s="40">
        <v>5</v>
      </c>
      <c r="F109" s="32"/>
    </row>
    <row r="110" spans="1:6" x14ac:dyDescent="0.25">
      <c r="A110" s="39" t="s">
        <v>37</v>
      </c>
      <c r="B110" s="39" t="s">
        <v>52</v>
      </c>
      <c r="C110" s="41">
        <v>41851</v>
      </c>
      <c r="D110" s="41">
        <v>41851</v>
      </c>
      <c r="E110" s="40">
        <v>0.5</v>
      </c>
      <c r="F110" s="32"/>
    </row>
    <row r="111" spans="1:6" x14ac:dyDescent="0.25">
      <c r="A111" s="39" t="s">
        <v>37</v>
      </c>
      <c r="B111" s="39" t="s">
        <v>38</v>
      </c>
      <c r="C111" s="41">
        <v>41733</v>
      </c>
      <c r="D111" s="41">
        <v>41733</v>
      </c>
      <c r="E111" s="40">
        <v>1</v>
      </c>
      <c r="F111" s="32"/>
    </row>
    <row r="112" spans="1:6" x14ac:dyDescent="0.25">
      <c r="A112" s="39" t="s">
        <v>37</v>
      </c>
      <c r="B112" s="39" t="s">
        <v>38</v>
      </c>
      <c r="C112" s="41">
        <v>41794</v>
      </c>
      <c r="D112" s="41">
        <v>41794</v>
      </c>
      <c r="E112" s="40">
        <v>1</v>
      </c>
      <c r="F112" s="32"/>
    </row>
    <row r="113" spans="1:6" x14ac:dyDescent="0.25">
      <c r="A113" s="39" t="s">
        <v>46</v>
      </c>
      <c r="B113" s="39" t="s">
        <v>48</v>
      </c>
      <c r="C113" s="41">
        <v>41857</v>
      </c>
      <c r="D113" s="41">
        <v>41858</v>
      </c>
      <c r="E113" s="40">
        <v>2</v>
      </c>
      <c r="F113" s="32"/>
    </row>
    <row r="114" spans="1:6" x14ac:dyDescent="0.25">
      <c r="A114" s="39" t="s">
        <v>41</v>
      </c>
      <c r="B114" s="39" t="s">
        <v>42</v>
      </c>
      <c r="C114" s="41">
        <v>41837</v>
      </c>
      <c r="D114" s="41">
        <v>41850</v>
      </c>
      <c r="E114" s="40">
        <v>10</v>
      </c>
      <c r="F114" s="32"/>
    </row>
    <row r="115" spans="1:6" x14ac:dyDescent="0.25">
      <c r="A115" s="39" t="s">
        <v>41</v>
      </c>
      <c r="B115" s="39" t="s">
        <v>56</v>
      </c>
      <c r="C115" s="41">
        <v>41730</v>
      </c>
      <c r="D115" s="41">
        <v>41730</v>
      </c>
      <c r="E115" s="40">
        <v>1</v>
      </c>
      <c r="F115" s="32"/>
    </row>
    <row r="116" spans="1:6" x14ac:dyDescent="0.25">
      <c r="A116" s="39" t="s">
        <v>41</v>
      </c>
      <c r="B116" s="39" t="s">
        <v>56</v>
      </c>
      <c r="C116" s="41">
        <v>41855</v>
      </c>
      <c r="D116" s="41">
        <v>41855</v>
      </c>
      <c r="E116" s="40">
        <v>1</v>
      </c>
      <c r="F116" s="32"/>
    </row>
    <row r="117" spans="1:6" x14ac:dyDescent="0.25">
      <c r="A117" s="39" t="s">
        <v>41</v>
      </c>
      <c r="B117" s="39" t="s">
        <v>56</v>
      </c>
      <c r="C117" s="41">
        <v>41771</v>
      </c>
      <c r="D117" s="41">
        <v>41789</v>
      </c>
      <c r="E117" s="40">
        <v>14</v>
      </c>
      <c r="F117" s="32"/>
    </row>
    <row r="118" spans="1:6" x14ac:dyDescent="0.25">
      <c r="A118" s="39" t="s">
        <v>41</v>
      </c>
      <c r="B118" s="39" t="s">
        <v>56</v>
      </c>
      <c r="C118" s="41">
        <v>41792</v>
      </c>
      <c r="D118" s="41">
        <v>41824</v>
      </c>
      <c r="E118" s="40">
        <v>25</v>
      </c>
      <c r="F118" s="32"/>
    </row>
    <row r="119" spans="1:6" x14ac:dyDescent="0.25">
      <c r="A119" s="39" t="s">
        <v>41</v>
      </c>
      <c r="B119" s="39" t="s">
        <v>56</v>
      </c>
      <c r="C119" s="41">
        <v>41827</v>
      </c>
      <c r="D119" s="41">
        <v>41828</v>
      </c>
      <c r="E119" s="40">
        <v>2</v>
      </c>
      <c r="F119" s="32"/>
    </row>
    <row r="120" spans="1:6" x14ac:dyDescent="0.25">
      <c r="A120" s="39" t="s">
        <v>41</v>
      </c>
      <c r="B120" s="39" t="s">
        <v>56</v>
      </c>
      <c r="C120" s="41">
        <v>41729</v>
      </c>
      <c r="D120" s="41">
        <v>41731</v>
      </c>
      <c r="E120" s="40">
        <v>3</v>
      </c>
      <c r="F120" s="32"/>
    </row>
    <row r="121" spans="1:6" x14ac:dyDescent="0.25">
      <c r="A121" s="39" t="s">
        <v>41</v>
      </c>
      <c r="B121" s="39" t="s">
        <v>94</v>
      </c>
      <c r="C121" s="41">
        <v>41757</v>
      </c>
      <c r="D121" s="41">
        <v>41761</v>
      </c>
      <c r="E121" s="40">
        <v>5</v>
      </c>
      <c r="F121" s="32"/>
    </row>
    <row r="122" spans="1:6" x14ac:dyDescent="0.25">
      <c r="A122" s="39" t="s">
        <v>37</v>
      </c>
      <c r="B122" s="39" t="s">
        <v>38</v>
      </c>
      <c r="C122" s="41">
        <v>41849</v>
      </c>
      <c r="D122" s="41">
        <v>41849</v>
      </c>
      <c r="E122" s="40">
        <v>1</v>
      </c>
      <c r="F122" s="32"/>
    </row>
    <row r="123" spans="1:6" x14ac:dyDescent="0.25">
      <c r="A123" s="39" t="s">
        <v>41</v>
      </c>
      <c r="B123" s="39" t="s">
        <v>42</v>
      </c>
      <c r="C123" s="41">
        <v>41717</v>
      </c>
      <c r="D123" s="41">
        <v>41722</v>
      </c>
      <c r="E123" s="40">
        <v>4</v>
      </c>
      <c r="F123" s="32"/>
    </row>
    <row r="124" spans="1:6" x14ac:dyDescent="0.25">
      <c r="A124" s="39" t="s">
        <v>43</v>
      </c>
      <c r="B124" s="39" t="s">
        <v>45</v>
      </c>
      <c r="C124" s="41">
        <v>41730</v>
      </c>
      <c r="D124" s="41">
        <v>41736</v>
      </c>
      <c r="E124" s="40">
        <v>5</v>
      </c>
      <c r="F124" s="32"/>
    </row>
    <row r="125" spans="1:6" x14ac:dyDescent="0.25">
      <c r="A125" s="39" t="s">
        <v>43</v>
      </c>
      <c r="B125" s="39" t="s">
        <v>45</v>
      </c>
      <c r="C125" s="41">
        <v>41855</v>
      </c>
      <c r="D125" s="41">
        <v>41857</v>
      </c>
      <c r="E125" s="40">
        <v>3</v>
      </c>
      <c r="F125" s="32"/>
    </row>
    <row r="126" spans="1:6" x14ac:dyDescent="0.25">
      <c r="A126" s="39" t="s">
        <v>46</v>
      </c>
      <c r="B126" s="39" t="s">
        <v>47</v>
      </c>
      <c r="C126" s="41">
        <v>41729</v>
      </c>
      <c r="D126" s="41">
        <v>41822</v>
      </c>
      <c r="E126" s="40">
        <v>64</v>
      </c>
      <c r="F126" s="32"/>
    </row>
    <row r="127" spans="1:6" x14ac:dyDescent="0.25">
      <c r="A127" s="39" t="s">
        <v>37</v>
      </c>
      <c r="B127" s="39" t="s">
        <v>38</v>
      </c>
      <c r="C127" s="41">
        <v>41771</v>
      </c>
      <c r="D127" s="41">
        <v>41774</v>
      </c>
      <c r="E127" s="40">
        <v>4</v>
      </c>
      <c r="F127" s="32"/>
    </row>
    <row r="128" spans="1:6" x14ac:dyDescent="0.25">
      <c r="A128" s="39" t="s">
        <v>37</v>
      </c>
      <c r="B128" s="39" t="s">
        <v>38</v>
      </c>
      <c r="C128" s="41">
        <v>41863</v>
      </c>
      <c r="D128" s="41">
        <v>41864</v>
      </c>
      <c r="E128" s="40">
        <v>2</v>
      </c>
      <c r="F128" s="32"/>
    </row>
    <row r="129" spans="1:6" x14ac:dyDescent="0.25">
      <c r="A129" s="39" t="s">
        <v>37</v>
      </c>
      <c r="B129" s="39" t="s">
        <v>38</v>
      </c>
      <c r="C129" s="41">
        <v>41774</v>
      </c>
      <c r="D129" s="41">
        <v>41774</v>
      </c>
      <c r="E129" s="40">
        <v>1</v>
      </c>
      <c r="F129" s="32"/>
    </row>
    <row r="130" spans="1:6" x14ac:dyDescent="0.25">
      <c r="A130" s="39" t="s">
        <v>37</v>
      </c>
      <c r="B130" s="39" t="s">
        <v>38</v>
      </c>
      <c r="C130" s="41">
        <v>41794</v>
      </c>
      <c r="D130" s="41">
        <v>41794</v>
      </c>
      <c r="E130" s="40">
        <v>0.5</v>
      </c>
      <c r="F130" s="32"/>
    </row>
    <row r="131" spans="1:6" x14ac:dyDescent="0.25">
      <c r="A131" s="39" t="s">
        <v>37</v>
      </c>
      <c r="B131" s="39" t="s">
        <v>38</v>
      </c>
      <c r="C131" s="41">
        <v>41795</v>
      </c>
      <c r="D131" s="41">
        <v>41796</v>
      </c>
      <c r="E131" s="40">
        <v>2</v>
      </c>
      <c r="F131" s="32"/>
    </row>
    <row r="132" spans="1:6" x14ac:dyDescent="0.25">
      <c r="A132" s="39" t="s">
        <v>37</v>
      </c>
      <c r="B132" s="39" t="s">
        <v>38</v>
      </c>
      <c r="C132" s="41">
        <v>41627</v>
      </c>
      <c r="D132" s="41">
        <v>41629</v>
      </c>
      <c r="E132" s="40">
        <v>2</v>
      </c>
      <c r="F132" s="32"/>
    </row>
    <row r="133" spans="1:6" x14ac:dyDescent="0.25">
      <c r="A133" s="39" t="s">
        <v>37</v>
      </c>
      <c r="B133" s="39" t="s">
        <v>38</v>
      </c>
      <c r="C133" s="41">
        <v>41741</v>
      </c>
      <c r="D133" s="41">
        <v>41741</v>
      </c>
      <c r="E133" s="40">
        <v>1</v>
      </c>
      <c r="F133" s="32"/>
    </row>
    <row r="134" spans="1:6" x14ac:dyDescent="0.25">
      <c r="A134" s="39" t="s">
        <v>37</v>
      </c>
      <c r="B134" s="39" t="s">
        <v>52</v>
      </c>
      <c r="C134" s="41">
        <v>41752</v>
      </c>
      <c r="D134" s="41">
        <v>41752</v>
      </c>
      <c r="E134" s="40">
        <v>1</v>
      </c>
      <c r="F134" s="32"/>
    </row>
    <row r="135" spans="1:6" x14ac:dyDescent="0.25">
      <c r="A135" s="39" t="s">
        <v>41</v>
      </c>
      <c r="B135" s="39" t="s">
        <v>94</v>
      </c>
      <c r="C135" s="41">
        <v>41794</v>
      </c>
      <c r="D135" s="41">
        <v>41800</v>
      </c>
      <c r="E135" s="40">
        <v>5</v>
      </c>
      <c r="F135" s="32"/>
    </row>
    <row r="136" spans="1:6" x14ac:dyDescent="0.25">
      <c r="A136" s="39" t="s">
        <v>41</v>
      </c>
      <c r="B136" s="39" t="s">
        <v>94</v>
      </c>
      <c r="C136" s="41">
        <v>41816</v>
      </c>
      <c r="D136" s="41">
        <v>41880</v>
      </c>
      <c r="E136" s="40">
        <v>46</v>
      </c>
      <c r="F136" s="32"/>
    </row>
    <row r="137" spans="1:6" x14ac:dyDescent="0.25">
      <c r="A137" s="39" t="s">
        <v>35</v>
      </c>
      <c r="B137" s="39" t="s">
        <v>36</v>
      </c>
      <c r="C137" s="41">
        <v>41701</v>
      </c>
      <c r="D137" s="41">
        <v>41705</v>
      </c>
      <c r="E137" s="40">
        <v>5</v>
      </c>
      <c r="F137" s="32"/>
    </row>
    <row r="138" spans="1:6" x14ac:dyDescent="0.25">
      <c r="A138" s="39" t="s">
        <v>35</v>
      </c>
      <c r="B138" s="39" t="s">
        <v>36</v>
      </c>
      <c r="C138" s="41">
        <v>41710</v>
      </c>
      <c r="D138" s="41">
        <v>41717</v>
      </c>
      <c r="E138" s="40">
        <v>6</v>
      </c>
      <c r="F138" s="32"/>
    </row>
    <row r="139" spans="1:6" x14ac:dyDescent="0.25">
      <c r="A139" s="39" t="s">
        <v>35</v>
      </c>
      <c r="B139" s="39" t="s">
        <v>36</v>
      </c>
      <c r="C139" s="41">
        <v>41758</v>
      </c>
      <c r="D139" s="41">
        <v>41758</v>
      </c>
      <c r="E139" s="40">
        <v>1</v>
      </c>
      <c r="F139" s="32"/>
    </row>
    <row r="140" spans="1:6" x14ac:dyDescent="0.25">
      <c r="A140" s="39" t="s">
        <v>35</v>
      </c>
      <c r="B140" s="39" t="s">
        <v>36</v>
      </c>
      <c r="C140" s="41">
        <v>41802</v>
      </c>
      <c r="D140" s="41">
        <v>41802</v>
      </c>
      <c r="E140" s="40">
        <v>1</v>
      </c>
      <c r="F140" s="32"/>
    </row>
    <row r="141" spans="1:6" x14ac:dyDescent="0.25">
      <c r="A141" s="39" t="s">
        <v>46</v>
      </c>
      <c r="B141" s="39" t="s">
        <v>48</v>
      </c>
      <c r="C141" s="41">
        <v>41843</v>
      </c>
      <c r="D141" s="41">
        <v>41843</v>
      </c>
      <c r="E141" s="40">
        <v>0.5</v>
      </c>
      <c r="F141" s="32"/>
    </row>
    <row r="142" spans="1:6" x14ac:dyDescent="0.25">
      <c r="A142" s="39" t="s">
        <v>35</v>
      </c>
      <c r="B142" s="39" t="s">
        <v>36</v>
      </c>
      <c r="C142" s="41">
        <v>41550</v>
      </c>
      <c r="D142" s="41">
        <v>41551</v>
      </c>
      <c r="E142" s="40">
        <v>2</v>
      </c>
      <c r="F142" s="32"/>
    </row>
    <row r="143" spans="1:6" x14ac:dyDescent="0.25">
      <c r="A143" s="39" t="s">
        <v>35</v>
      </c>
      <c r="B143" s="39" t="s">
        <v>36</v>
      </c>
      <c r="C143" s="41">
        <v>41555</v>
      </c>
      <c r="D143" s="41">
        <v>41696</v>
      </c>
      <c r="E143" s="40">
        <v>99</v>
      </c>
      <c r="F143" s="32"/>
    </row>
    <row r="144" spans="1:6" x14ac:dyDescent="0.25">
      <c r="A144" s="39" t="s">
        <v>35</v>
      </c>
      <c r="B144" s="39" t="s">
        <v>36</v>
      </c>
      <c r="C144" s="41">
        <v>41751</v>
      </c>
      <c r="D144" s="41">
        <v>41780</v>
      </c>
      <c r="E144" s="40">
        <v>21</v>
      </c>
      <c r="F144" s="32"/>
    </row>
    <row r="145" spans="1:6" x14ac:dyDescent="0.25">
      <c r="A145" s="39" t="s">
        <v>35</v>
      </c>
      <c r="B145" s="39" t="s">
        <v>36</v>
      </c>
      <c r="C145" s="41">
        <v>41781</v>
      </c>
      <c r="D145" s="41">
        <v>41820</v>
      </c>
      <c r="E145" s="40">
        <v>27</v>
      </c>
      <c r="F145" s="32"/>
    </row>
    <row r="146" spans="1:6" x14ac:dyDescent="0.25">
      <c r="A146" s="39" t="s">
        <v>35</v>
      </c>
      <c r="B146" s="39" t="s">
        <v>36</v>
      </c>
      <c r="C146" s="41">
        <v>41821</v>
      </c>
      <c r="D146" s="41">
        <v>41841</v>
      </c>
      <c r="E146" s="40">
        <v>15</v>
      </c>
      <c r="F146" s="32"/>
    </row>
    <row r="147" spans="1:6" x14ac:dyDescent="0.25">
      <c r="A147" s="39" t="s">
        <v>35</v>
      </c>
      <c r="B147" s="39" t="s">
        <v>36</v>
      </c>
      <c r="C147" s="41">
        <v>41842</v>
      </c>
      <c r="D147" s="41">
        <v>42121</v>
      </c>
      <c r="E147" s="40">
        <v>194</v>
      </c>
      <c r="F147" s="32"/>
    </row>
    <row r="148" spans="1:6" x14ac:dyDescent="0.25">
      <c r="A148" s="39" t="s">
        <v>35</v>
      </c>
      <c r="B148" s="39" t="s">
        <v>36</v>
      </c>
      <c r="C148" s="41">
        <v>41766</v>
      </c>
      <c r="D148" s="41">
        <v>41766</v>
      </c>
      <c r="E148" s="40">
        <v>1</v>
      </c>
      <c r="F148" s="32"/>
    </row>
    <row r="149" spans="1:6" x14ac:dyDescent="0.25">
      <c r="A149" s="39" t="s">
        <v>37</v>
      </c>
      <c r="B149" s="39" t="s">
        <v>38</v>
      </c>
      <c r="C149" s="41">
        <v>41743</v>
      </c>
      <c r="D149" s="41">
        <v>41743</v>
      </c>
      <c r="E149" s="40">
        <v>1</v>
      </c>
      <c r="F149" s="32"/>
    </row>
    <row r="150" spans="1:6" x14ac:dyDescent="0.25">
      <c r="A150" s="39" t="s">
        <v>37</v>
      </c>
      <c r="B150" s="39" t="s">
        <v>38</v>
      </c>
      <c r="C150" s="41">
        <v>41771</v>
      </c>
      <c r="D150" s="41">
        <v>41771</v>
      </c>
      <c r="E150" s="40">
        <v>1</v>
      </c>
      <c r="F150" s="32"/>
    </row>
    <row r="151" spans="1:6" x14ac:dyDescent="0.25">
      <c r="A151" s="39" t="s">
        <v>37</v>
      </c>
      <c r="B151" s="39" t="s">
        <v>38</v>
      </c>
      <c r="C151" s="41">
        <v>41772</v>
      </c>
      <c r="D151" s="41">
        <v>41772</v>
      </c>
      <c r="E151" s="40">
        <v>1</v>
      </c>
      <c r="F151" s="32"/>
    </row>
    <row r="152" spans="1:6" x14ac:dyDescent="0.25">
      <c r="A152" s="39" t="s">
        <v>37</v>
      </c>
      <c r="B152" s="39" t="s">
        <v>38</v>
      </c>
      <c r="C152" s="41">
        <v>41781</v>
      </c>
      <c r="D152" s="41">
        <v>41786</v>
      </c>
      <c r="E152" s="40">
        <v>3</v>
      </c>
      <c r="F152" s="32"/>
    </row>
    <row r="153" spans="1:6" x14ac:dyDescent="0.25">
      <c r="A153" s="39" t="s">
        <v>37</v>
      </c>
      <c r="B153" s="39" t="s">
        <v>38</v>
      </c>
      <c r="C153" s="41">
        <v>41799</v>
      </c>
      <c r="D153" s="41">
        <v>41806</v>
      </c>
      <c r="E153" s="40">
        <v>6</v>
      </c>
      <c r="F153" s="32"/>
    </row>
    <row r="154" spans="1:6" x14ac:dyDescent="0.25">
      <c r="A154" s="39" t="s">
        <v>37</v>
      </c>
      <c r="B154" s="39" t="s">
        <v>38</v>
      </c>
      <c r="C154" s="41">
        <v>41809</v>
      </c>
      <c r="D154" s="41">
        <v>41810</v>
      </c>
      <c r="E154" s="40">
        <v>2</v>
      </c>
      <c r="F154" s="32"/>
    </row>
    <row r="155" spans="1:6" x14ac:dyDescent="0.25">
      <c r="A155" s="39" t="s">
        <v>37</v>
      </c>
      <c r="B155" s="39" t="s">
        <v>38</v>
      </c>
      <c r="C155" s="41">
        <v>41813</v>
      </c>
      <c r="D155" s="41">
        <v>41813</v>
      </c>
      <c r="E155" s="40">
        <v>0.25</v>
      </c>
      <c r="F155" s="32"/>
    </row>
    <row r="156" spans="1:6" x14ac:dyDescent="0.25">
      <c r="A156" s="39" t="s">
        <v>37</v>
      </c>
      <c r="B156" s="39" t="s">
        <v>38</v>
      </c>
      <c r="C156" s="41">
        <v>41836</v>
      </c>
      <c r="D156" s="41">
        <v>41836</v>
      </c>
      <c r="E156" s="40">
        <v>1</v>
      </c>
      <c r="F156" s="32"/>
    </row>
    <row r="157" spans="1:6" x14ac:dyDescent="0.25">
      <c r="A157" s="39" t="s">
        <v>37</v>
      </c>
      <c r="B157" s="39" t="s">
        <v>38</v>
      </c>
      <c r="C157" s="41">
        <v>41862</v>
      </c>
      <c r="D157" s="41">
        <v>41862</v>
      </c>
      <c r="E157" s="40">
        <v>0.5</v>
      </c>
      <c r="F157" s="32"/>
    </row>
    <row r="158" spans="1:6" x14ac:dyDescent="0.25">
      <c r="A158" s="39" t="s">
        <v>37</v>
      </c>
      <c r="B158" s="39" t="s">
        <v>38</v>
      </c>
      <c r="C158" s="41">
        <v>41863</v>
      </c>
      <c r="D158" s="41">
        <v>41863</v>
      </c>
      <c r="E158" s="40">
        <v>1</v>
      </c>
      <c r="F158" s="32"/>
    </row>
    <row r="159" spans="1:6" x14ac:dyDescent="0.25">
      <c r="A159" s="39" t="s">
        <v>35</v>
      </c>
      <c r="B159" s="39" t="s">
        <v>36</v>
      </c>
      <c r="C159" s="41">
        <v>41766</v>
      </c>
      <c r="D159" s="41">
        <v>41767</v>
      </c>
      <c r="E159" s="40">
        <v>2</v>
      </c>
      <c r="F159" s="32"/>
    </row>
    <row r="160" spans="1:6" x14ac:dyDescent="0.25">
      <c r="A160" s="39" t="s">
        <v>35</v>
      </c>
      <c r="B160" s="39" t="s">
        <v>39</v>
      </c>
      <c r="C160" s="41">
        <v>41745</v>
      </c>
      <c r="D160" s="41">
        <v>41757</v>
      </c>
      <c r="E160" s="40">
        <v>7</v>
      </c>
      <c r="F160" s="32"/>
    </row>
    <row r="161" spans="1:6" x14ac:dyDescent="0.25">
      <c r="A161" s="39" t="s">
        <v>35</v>
      </c>
      <c r="B161" s="39" t="s">
        <v>39</v>
      </c>
      <c r="C161" s="41">
        <v>41758</v>
      </c>
      <c r="D161" s="41">
        <v>41761</v>
      </c>
      <c r="E161" s="40">
        <v>4</v>
      </c>
      <c r="F161" s="32"/>
    </row>
    <row r="162" spans="1:6" x14ac:dyDescent="0.25">
      <c r="A162" s="39" t="s">
        <v>35</v>
      </c>
      <c r="B162" s="39" t="s">
        <v>39</v>
      </c>
      <c r="C162" s="41">
        <v>41795</v>
      </c>
      <c r="D162" s="41">
        <v>41795</v>
      </c>
      <c r="E162" s="40">
        <v>1</v>
      </c>
      <c r="F162" s="32"/>
    </row>
    <row r="163" spans="1:6" x14ac:dyDescent="0.25">
      <c r="A163" s="39" t="s">
        <v>35</v>
      </c>
      <c r="B163" s="39" t="s">
        <v>39</v>
      </c>
      <c r="C163" s="41">
        <v>41739</v>
      </c>
      <c r="D163" s="41">
        <v>41740</v>
      </c>
      <c r="E163" s="40">
        <v>2</v>
      </c>
      <c r="F163" s="32"/>
    </row>
    <row r="164" spans="1:6" x14ac:dyDescent="0.25">
      <c r="A164" s="39" t="s">
        <v>35</v>
      </c>
      <c r="B164" s="39" t="s">
        <v>39</v>
      </c>
      <c r="C164" s="41">
        <v>41827</v>
      </c>
      <c r="D164" s="41">
        <v>41829</v>
      </c>
      <c r="E164" s="40">
        <v>3</v>
      </c>
      <c r="F164" s="32"/>
    </row>
    <row r="165" spans="1:6" x14ac:dyDescent="0.25">
      <c r="A165" s="39" t="s">
        <v>35</v>
      </c>
      <c r="B165" s="39" t="s">
        <v>36</v>
      </c>
      <c r="C165" s="41">
        <v>41730</v>
      </c>
      <c r="D165" s="41">
        <v>41730</v>
      </c>
      <c r="E165" s="40">
        <v>1</v>
      </c>
      <c r="F165" s="32"/>
    </row>
    <row r="166" spans="1:6" x14ac:dyDescent="0.25">
      <c r="A166" s="39" t="s">
        <v>37</v>
      </c>
      <c r="B166" s="39" t="s">
        <v>52</v>
      </c>
      <c r="C166" s="41">
        <v>41828</v>
      </c>
      <c r="D166" s="41">
        <v>41842</v>
      </c>
      <c r="E166" s="40">
        <v>11</v>
      </c>
      <c r="F166" s="32"/>
    </row>
    <row r="167" spans="1:6" x14ac:dyDescent="0.25">
      <c r="A167" s="39" t="s">
        <v>37</v>
      </c>
      <c r="B167" s="39" t="s">
        <v>52</v>
      </c>
      <c r="C167" s="41">
        <v>41843</v>
      </c>
      <c r="D167" s="41">
        <v>41849</v>
      </c>
      <c r="E167" s="40">
        <v>5</v>
      </c>
      <c r="F167" s="32"/>
    </row>
    <row r="168" spans="1:6" x14ac:dyDescent="0.25">
      <c r="A168" s="39" t="s">
        <v>37</v>
      </c>
      <c r="B168" s="39" t="s">
        <v>52</v>
      </c>
      <c r="C168" s="41">
        <v>41850</v>
      </c>
      <c r="D168" s="41">
        <v>41856</v>
      </c>
      <c r="E168" s="40">
        <v>5</v>
      </c>
      <c r="F168" s="32"/>
    </row>
    <row r="169" spans="1:6" x14ac:dyDescent="0.25">
      <c r="A169" s="39" t="s">
        <v>46</v>
      </c>
      <c r="B169" s="39" t="s">
        <v>47</v>
      </c>
      <c r="C169" s="41">
        <v>41851</v>
      </c>
      <c r="D169" s="41">
        <v>41851</v>
      </c>
      <c r="E169" s="40">
        <v>1</v>
      </c>
      <c r="F169" s="32"/>
    </row>
    <row r="170" spans="1:6" x14ac:dyDescent="0.25">
      <c r="A170" s="39" t="s">
        <v>37</v>
      </c>
      <c r="B170" s="39" t="s">
        <v>52</v>
      </c>
      <c r="C170" s="41">
        <v>41760</v>
      </c>
      <c r="D170" s="41">
        <v>41760</v>
      </c>
      <c r="E170" s="40">
        <v>0.5</v>
      </c>
      <c r="F170" s="32"/>
    </row>
    <row r="171" spans="1:6" x14ac:dyDescent="0.25">
      <c r="A171" s="39" t="s">
        <v>37</v>
      </c>
      <c r="B171" s="39" t="s">
        <v>38</v>
      </c>
      <c r="C171" s="41">
        <v>41729</v>
      </c>
      <c r="D171" s="41">
        <v>41729</v>
      </c>
      <c r="E171" s="40">
        <v>1</v>
      </c>
      <c r="F171" s="32"/>
    </row>
    <row r="172" spans="1:6" x14ac:dyDescent="0.25">
      <c r="A172" s="39" t="s">
        <v>37</v>
      </c>
      <c r="B172" s="39" t="s">
        <v>38</v>
      </c>
      <c r="C172" s="41">
        <v>41795</v>
      </c>
      <c r="D172" s="41">
        <v>41795</v>
      </c>
      <c r="E172" s="40">
        <v>1</v>
      </c>
      <c r="F172" s="32"/>
    </row>
    <row r="173" spans="1:6" x14ac:dyDescent="0.25">
      <c r="A173" s="39" t="s">
        <v>37</v>
      </c>
      <c r="B173" s="39" t="s">
        <v>38</v>
      </c>
      <c r="C173" s="41">
        <v>41816</v>
      </c>
      <c r="D173" s="41">
        <v>41816</v>
      </c>
      <c r="E173" s="40">
        <v>1</v>
      </c>
      <c r="F173" s="32"/>
    </row>
    <row r="174" spans="1:6" x14ac:dyDescent="0.25">
      <c r="A174" s="39" t="s">
        <v>37</v>
      </c>
      <c r="B174" s="39" t="s">
        <v>38</v>
      </c>
      <c r="C174" s="41">
        <v>41817</v>
      </c>
      <c r="D174" s="41">
        <v>41817</v>
      </c>
      <c r="E174" s="40">
        <v>1</v>
      </c>
      <c r="F174" s="32"/>
    </row>
    <row r="175" spans="1:6" x14ac:dyDescent="0.25">
      <c r="A175" s="39" t="s">
        <v>41</v>
      </c>
      <c r="B175" s="39" t="s">
        <v>56</v>
      </c>
      <c r="C175" s="41">
        <v>41732</v>
      </c>
      <c r="D175" s="41">
        <v>41732</v>
      </c>
      <c r="E175" s="40">
        <v>1</v>
      </c>
      <c r="F175" s="32"/>
    </row>
    <row r="176" spans="1:6" x14ac:dyDescent="0.25">
      <c r="A176" s="39" t="s">
        <v>41</v>
      </c>
      <c r="B176" s="39" t="s">
        <v>56</v>
      </c>
      <c r="C176" s="41">
        <v>41717</v>
      </c>
      <c r="D176" s="41">
        <v>41717</v>
      </c>
      <c r="E176" s="40">
        <v>1</v>
      </c>
      <c r="F176" s="32"/>
    </row>
    <row r="177" spans="1:6" x14ac:dyDescent="0.25">
      <c r="A177" s="39" t="s">
        <v>41</v>
      </c>
      <c r="B177" s="39" t="s">
        <v>56</v>
      </c>
      <c r="C177" s="41">
        <v>41744</v>
      </c>
      <c r="D177" s="41">
        <v>41744</v>
      </c>
      <c r="E177" s="40">
        <v>1</v>
      </c>
      <c r="F177" s="32"/>
    </row>
    <row r="178" spans="1:6" x14ac:dyDescent="0.25">
      <c r="A178" s="39" t="s">
        <v>41</v>
      </c>
      <c r="B178" s="39" t="s">
        <v>56</v>
      </c>
      <c r="C178" s="41">
        <v>41771</v>
      </c>
      <c r="D178" s="41">
        <v>41771</v>
      </c>
      <c r="E178" s="40">
        <v>1</v>
      </c>
      <c r="F178" s="32"/>
    </row>
    <row r="179" spans="1:6" x14ac:dyDescent="0.25">
      <c r="A179" s="39" t="s">
        <v>37</v>
      </c>
      <c r="B179" s="39" t="s">
        <v>52</v>
      </c>
      <c r="C179" s="41">
        <v>41730</v>
      </c>
      <c r="D179" s="41">
        <v>41731</v>
      </c>
      <c r="E179" s="40">
        <v>2</v>
      </c>
      <c r="F179" s="32"/>
    </row>
    <row r="180" spans="1:6" x14ac:dyDescent="0.25">
      <c r="A180" s="39" t="s">
        <v>37</v>
      </c>
      <c r="B180" s="39" t="s">
        <v>52</v>
      </c>
      <c r="C180" s="41">
        <v>41813</v>
      </c>
      <c r="D180" s="41">
        <v>41815</v>
      </c>
      <c r="E180" s="40">
        <v>3</v>
      </c>
      <c r="F180" s="32"/>
    </row>
    <row r="181" spans="1:6" x14ac:dyDescent="0.25">
      <c r="A181" s="39" t="s">
        <v>37</v>
      </c>
      <c r="B181" s="39" t="s">
        <v>61</v>
      </c>
      <c r="C181" s="41">
        <v>41810</v>
      </c>
      <c r="D181" s="41">
        <v>41810</v>
      </c>
      <c r="E181" s="40">
        <v>1</v>
      </c>
      <c r="F181" s="32"/>
    </row>
    <row r="182" spans="1:6" x14ac:dyDescent="0.25">
      <c r="A182" s="39" t="s">
        <v>37</v>
      </c>
      <c r="B182" s="39" t="s">
        <v>61</v>
      </c>
      <c r="C182" s="41">
        <v>41869</v>
      </c>
      <c r="D182" s="41">
        <v>41908</v>
      </c>
      <c r="E182" s="40">
        <v>29</v>
      </c>
      <c r="F182" s="32"/>
    </row>
    <row r="183" spans="1:6" x14ac:dyDescent="0.25">
      <c r="A183" s="39" t="s">
        <v>43</v>
      </c>
      <c r="B183" s="39" t="s">
        <v>45</v>
      </c>
      <c r="C183" s="41">
        <v>41774</v>
      </c>
      <c r="D183" s="41">
        <v>41779</v>
      </c>
      <c r="E183" s="40">
        <v>4</v>
      </c>
      <c r="F183" s="32"/>
    </row>
    <row r="184" spans="1:6" x14ac:dyDescent="0.25">
      <c r="A184" s="39" t="s">
        <v>43</v>
      </c>
      <c r="B184" s="39" t="s">
        <v>45</v>
      </c>
      <c r="C184" s="41">
        <v>41827</v>
      </c>
      <c r="D184" s="41">
        <v>41828</v>
      </c>
      <c r="E184" s="40">
        <v>2</v>
      </c>
      <c r="F184" s="32"/>
    </row>
    <row r="185" spans="1:6" x14ac:dyDescent="0.25">
      <c r="A185" s="39" t="s">
        <v>35</v>
      </c>
      <c r="B185" s="39" t="s">
        <v>36</v>
      </c>
      <c r="C185" s="41">
        <v>41730</v>
      </c>
      <c r="D185" s="41">
        <v>41789</v>
      </c>
      <c r="E185" s="40">
        <v>40</v>
      </c>
      <c r="F185" s="32"/>
    </row>
    <row r="186" spans="1:6" x14ac:dyDescent="0.25">
      <c r="A186" s="39" t="s">
        <v>37</v>
      </c>
      <c r="B186" s="39" t="s">
        <v>52</v>
      </c>
      <c r="C186" s="41">
        <v>41834</v>
      </c>
      <c r="D186" s="41">
        <v>41834</v>
      </c>
      <c r="E186" s="40">
        <v>1</v>
      </c>
      <c r="F186" s="32"/>
    </row>
    <row r="187" spans="1:6" x14ac:dyDescent="0.25">
      <c r="A187" s="39" t="s">
        <v>37</v>
      </c>
      <c r="B187" s="39" t="s">
        <v>38</v>
      </c>
      <c r="C187" s="41">
        <v>41732</v>
      </c>
      <c r="D187" s="41">
        <v>41732</v>
      </c>
      <c r="E187" s="40">
        <v>0.5</v>
      </c>
      <c r="F187" s="32"/>
    </row>
    <row r="188" spans="1:6" x14ac:dyDescent="0.25">
      <c r="A188" s="39" t="s">
        <v>37</v>
      </c>
      <c r="B188" s="39" t="s">
        <v>38</v>
      </c>
      <c r="C188" s="41">
        <v>41736</v>
      </c>
      <c r="D188" s="41">
        <v>41736</v>
      </c>
      <c r="E188" s="40">
        <v>1</v>
      </c>
      <c r="F188" s="32"/>
    </row>
    <row r="189" spans="1:6" x14ac:dyDescent="0.25">
      <c r="A189" s="39" t="s">
        <v>35</v>
      </c>
      <c r="B189" s="39" t="s">
        <v>36</v>
      </c>
      <c r="C189" s="41">
        <v>41829</v>
      </c>
      <c r="D189" s="41">
        <v>41829</v>
      </c>
      <c r="E189" s="40">
        <v>1</v>
      </c>
      <c r="F189" s="32"/>
    </row>
    <row r="190" spans="1:6" x14ac:dyDescent="0.25">
      <c r="A190" s="39" t="s">
        <v>35</v>
      </c>
      <c r="B190" s="39" t="s">
        <v>36</v>
      </c>
      <c r="C190" s="41">
        <v>41716</v>
      </c>
      <c r="D190" s="41">
        <v>41717</v>
      </c>
      <c r="E190" s="40">
        <v>2</v>
      </c>
      <c r="F190" s="32"/>
    </row>
    <row r="191" spans="1:6" x14ac:dyDescent="0.25">
      <c r="A191" s="39" t="s">
        <v>35</v>
      </c>
      <c r="B191" s="39" t="s">
        <v>36</v>
      </c>
      <c r="C191" s="41">
        <v>41737</v>
      </c>
      <c r="D191" s="41">
        <v>41738</v>
      </c>
      <c r="E191" s="40">
        <v>2</v>
      </c>
      <c r="F191" s="32"/>
    </row>
    <row r="192" spans="1:6" x14ac:dyDescent="0.25">
      <c r="A192" s="39" t="s">
        <v>37</v>
      </c>
      <c r="B192" s="39" t="s">
        <v>38</v>
      </c>
      <c r="C192" s="41">
        <v>41769</v>
      </c>
      <c r="D192" s="41">
        <v>41769</v>
      </c>
      <c r="E192" s="40">
        <v>1</v>
      </c>
      <c r="F192" s="32"/>
    </row>
    <row r="193" spans="1:6" x14ac:dyDescent="0.25">
      <c r="A193" s="39" t="s">
        <v>35</v>
      </c>
      <c r="B193" s="39" t="s">
        <v>36</v>
      </c>
      <c r="C193" s="41">
        <v>41697</v>
      </c>
      <c r="D193" s="41">
        <v>41708</v>
      </c>
      <c r="E193" s="40">
        <v>8</v>
      </c>
      <c r="F193" s="32"/>
    </row>
    <row r="194" spans="1:6" x14ac:dyDescent="0.25">
      <c r="A194" s="39" t="s">
        <v>37</v>
      </c>
      <c r="B194" s="39" t="s">
        <v>38</v>
      </c>
      <c r="C194" s="41">
        <v>41739</v>
      </c>
      <c r="D194" s="41">
        <v>41740</v>
      </c>
      <c r="E194" s="40">
        <v>2</v>
      </c>
      <c r="F194" s="32"/>
    </row>
    <row r="195" spans="1:6" x14ac:dyDescent="0.25">
      <c r="A195" s="39" t="s">
        <v>37</v>
      </c>
      <c r="B195" s="39" t="s">
        <v>52</v>
      </c>
      <c r="C195" s="41">
        <v>41751</v>
      </c>
      <c r="D195" s="41">
        <v>41754</v>
      </c>
      <c r="E195" s="40">
        <v>4</v>
      </c>
      <c r="F195" s="32"/>
    </row>
    <row r="196" spans="1:6" x14ac:dyDescent="0.25">
      <c r="A196" s="39" t="s">
        <v>37</v>
      </c>
      <c r="B196" s="39" t="s">
        <v>52</v>
      </c>
      <c r="C196" s="41">
        <v>41806</v>
      </c>
      <c r="D196" s="41">
        <v>41806</v>
      </c>
      <c r="E196" s="40">
        <v>1</v>
      </c>
      <c r="F196" s="32"/>
    </row>
    <row r="197" spans="1:6" x14ac:dyDescent="0.25">
      <c r="A197" s="39" t="s">
        <v>37</v>
      </c>
      <c r="B197" s="39" t="s">
        <v>52</v>
      </c>
      <c r="C197" s="41">
        <v>41828</v>
      </c>
      <c r="D197" s="41">
        <v>41828</v>
      </c>
      <c r="E197" s="40">
        <v>1</v>
      </c>
      <c r="F197" s="32"/>
    </row>
    <row r="198" spans="1:6" x14ac:dyDescent="0.25">
      <c r="A198" s="39" t="s">
        <v>35</v>
      </c>
      <c r="B198" s="39" t="s">
        <v>36</v>
      </c>
      <c r="C198" s="41">
        <v>41828</v>
      </c>
      <c r="D198" s="41">
        <v>41828</v>
      </c>
      <c r="E198" s="40">
        <v>1</v>
      </c>
      <c r="F198" s="32"/>
    </row>
    <row r="199" spans="1:6" x14ac:dyDescent="0.25">
      <c r="A199" s="39" t="s">
        <v>41</v>
      </c>
      <c r="B199" s="39" t="s">
        <v>56</v>
      </c>
      <c r="C199" s="41">
        <v>41739</v>
      </c>
      <c r="D199" s="41">
        <v>41739</v>
      </c>
      <c r="E199" s="40">
        <v>1</v>
      </c>
      <c r="F199" s="32"/>
    </row>
    <row r="200" spans="1:6" x14ac:dyDescent="0.25">
      <c r="A200" s="39" t="s">
        <v>41</v>
      </c>
      <c r="B200" s="39" t="s">
        <v>56</v>
      </c>
      <c r="C200" s="41">
        <v>41779</v>
      </c>
      <c r="D200" s="41">
        <v>41780</v>
      </c>
      <c r="E200" s="40">
        <v>2</v>
      </c>
      <c r="F200" s="32"/>
    </row>
    <row r="201" spans="1:6" x14ac:dyDescent="0.25">
      <c r="A201" s="39" t="s">
        <v>41</v>
      </c>
      <c r="B201" s="39" t="s">
        <v>56</v>
      </c>
      <c r="C201" s="41">
        <v>41869</v>
      </c>
      <c r="D201" s="41">
        <v>41869</v>
      </c>
      <c r="E201" s="40">
        <v>1</v>
      </c>
      <c r="F201" s="32"/>
    </row>
    <row r="202" spans="1:6" x14ac:dyDescent="0.25">
      <c r="A202" s="39" t="s">
        <v>41</v>
      </c>
      <c r="B202" s="39" t="s">
        <v>56</v>
      </c>
      <c r="C202" s="41">
        <v>41844</v>
      </c>
      <c r="D202" s="41">
        <v>41849</v>
      </c>
      <c r="E202" s="40">
        <v>4</v>
      </c>
      <c r="F202" s="32"/>
    </row>
    <row r="203" spans="1:6" x14ac:dyDescent="0.25">
      <c r="A203" s="39" t="s">
        <v>35</v>
      </c>
      <c r="B203" s="39" t="s">
        <v>36</v>
      </c>
      <c r="C203" s="41">
        <v>41718</v>
      </c>
      <c r="D203" s="41">
        <v>41732</v>
      </c>
      <c r="E203" s="40">
        <v>11</v>
      </c>
      <c r="F203" s="32"/>
    </row>
    <row r="204" spans="1:6" x14ac:dyDescent="0.25">
      <c r="A204" s="39" t="s">
        <v>35</v>
      </c>
      <c r="B204" s="39" t="s">
        <v>36</v>
      </c>
      <c r="C204" s="41">
        <v>41760</v>
      </c>
      <c r="D204" s="41"/>
      <c r="E204" s="40">
        <v>0</v>
      </c>
      <c r="F204" s="32"/>
    </row>
    <row r="205" spans="1:6" x14ac:dyDescent="0.25">
      <c r="A205" s="39" t="s">
        <v>37</v>
      </c>
      <c r="B205" s="39" t="s">
        <v>38</v>
      </c>
      <c r="C205" s="41">
        <v>41830</v>
      </c>
      <c r="D205" s="41">
        <v>41830</v>
      </c>
      <c r="E205" s="40">
        <v>1</v>
      </c>
      <c r="F205" s="32"/>
    </row>
    <row r="206" spans="1:6" x14ac:dyDescent="0.25">
      <c r="A206" s="39" t="s">
        <v>35</v>
      </c>
      <c r="B206" s="39" t="s">
        <v>36</v>
      </c>
      <c r="C206" s="41">
        <v>41732</v>
      </c>
      <c r="D206" s="41">
        <v>41732</v>
      </c>
      <c r="E206" s="40">
        <v>1</v>
      </c>
      <c r="F206" s="32"/>
    </row>
    <row r="207" spans="1:6" x14ac:dyDescent="0.25">
      <c r="A207" s="39" t="s">
        <v>35</v>
      </c>
      <c r="B207" s="39" t="s">
        <v>36</v>
      </c>
      <c r="C207" s="41">
        <v>41758</v>
      </c>
      <c r="D207" s="41">
        <v>41759</v>
      </c>
      <c r="E207" s="40">
        <v>2</v>
      </c>
      <c r="F207" s="32"/>
    </row>
    <row r="208" spans="1:6" x14ac:dyDescent="0.25">
      <c r="A208" s="39" t="s">
        <v>35</v>
      </c>
      <c r="B208" s="39" t="s">
        <v>36</v>
      </c>
      <c r="C208" s="41">
        <v>41782</v>
      </c>
      <c r="D208" s="41">
        <v>41782</v>
      </c>
      <c r="E208" s="40">
        <v>1</v>
      </c>
      <c r="F208" s="32"/>
    </row>
    <row r="209" spans="1:6" x14ac:dyDescent="0.25">
      <c r="A209" s="39" t="s">
        <v>35</v>
      </c>
      <c r="B209" s="39" t="s">
        <v>36</v>
      </c>
      <c r="C209" s="41">
        <v>41710</v>
      </c>
      <c r="D209" s="41">
        <v>41710</v>
      </c>
      <c r="E209" s="40">
        <v>1</v>
      </c>
      <c r="F209" s="32"/>
    </row>
    <row r="210" spans="1:6" x14ac:dyDescent="0.25">
      <c r="A210" s="39" t="s">
        <v>35</v>
      </c>
      <c r="B210" s="39" t="s">
        <v>36</v>
      </c>
      <c r="C210" s="41">
        <v>41715</v>
      </c>
      <c r="D210" s="41">
        <v>41715</v>
      </c>
      <c r="E210" s="40">
        <v>1</v>
      </c>
      <c r="F210" s="32"/>
    </row>
    <row r="211" spans="1:6" x14ac:dyDescent="0.25">
      <c r="A211" s="39" t="s">
        <v>35</v>
      </c>
      <c r="B211" s="39" t="s">
        <v>36</v>
      </c>
      <c r="C211" s="41">
        <v>41837</v>
      </c>
      <c r="D211" s="41">
        <v>41837</v>
      </c>
      <c r="E211" s="40">
        <v>1</v>
      </c>
      <c r="F211" s="32"/>
    </row>
    <row r="212" spans="1:6" x14ac:dyDescent="0.25">
      <c r="A212" s="39" t="s">
        <v>46</v>
      </c>
      <c r="B212" s="39" t="s">
        <v>47</v>
      </c>
      <c r="C212" s="41">
        <v>41843</v>
      </c>
      <c r="D212" s="41">
        <v>41843</v>
      </c>
      <c r="E212" s="40">
        <v>1</v>
      </c>
      <c r="F212" s="32"/>
    </row>
    <row r="213" spans="1:6" x14ac:dyDescent="0.25">
      <c r="A213" s="39" t="s">
        <v>35</v>
      </c>
      <c r="B213" s="39" t="s">
        <v>36</v>
      </c>
      <c r="C213" s="41">
        <v>41676</v>
      </c>
      <c r="D213" s="41">
        <v>41677</v>
      </c>
      <c r="E213" s="40">
        <v>2</v>
      </c>
      <c r="F213" s="32"/>
    </row>
    <row r="214" spans="1:6" x14ac:dyDescent="0.25">
      <c r="A214" s="39" t="s">
        <v>35</v>
      </c>
      <c r="B214" s="39" t="s">
        <v>36</v>
      </c>
      <c r="C214" s="41">
        <v>41799</v>
      </c>
      <c r="D214" s="41">
        <v>41799</v>
      </c>
      <c r="E214" s="40">
        <v>1</v>
      </c>
      <c r="F214" s="32"/>
    </row>
    <row r="215" spans="1:6" x14ac:dyDescent="0.25">
      <c r="A215" s="39" t="s">
        <v>37</v>
      </c>
      <c r="B215" s="39" t="s">
        <v>38</v>
      </c>
      <c r="C215" s="41">
        <v>41781</v>
      </c>
      <c r="D215" s="41">
        <v>41781</v>
      </c>
      <c r="E215" s="40">
        <v>1</v>
      </c>
      <c r="F215" s="32"/>
    </row>
    <row r="216" spans="1:6" x14ac:dyDescent="0.25">
      <c r="A216" s="39" t="s">
        <v>37</v>
      </c>
      <c r="B216" s="39" t="s">
        <v>38</v>
      </c>
      <c r="C216" s="41">
        <v>41787</v>
      </c>
      <c r="D216" s="41">
        <v>41787</v>
      </c>
      <c r="E216" s="40">
        <v>1</v>
      </c>
      <c r="F216" s="32"/>
    </row>
    <row r="217" spans="1:6" x14ac:dyDescent="0.25">
      <c r="A217" s="39" t="s">
        <v>37</v>
      </c>
      <c r="B217" s="39" t="s">
        <v>38</v>
      </c>
      <c r="C217" s="41">
        <v>41814</v>
      </c>
      <c r="D217" s="41">
        <v>41814</v>
      </c>
      <c r="E217" s="40">
        <v>1</v>
      </c>
      <c r="F217" s="32"/>
    </row>
    <row r="218" spans="1:6" x14ac:dyDescent="0.25">
      <c r="A218" s="39" t="s">
        <v>37</v>
      </c>
      <c r="B218" s="39" t="s">
        <v>52</v>
      </c>
      <c r="C218" s="41">
        <v>41786</v>
      </c>
      <c r="D218" s="41">
        <v>41786</v>
      </c>
      <c r="E218" s="40">
        <v>1</v>
      </c>
      <c r="F218" s="32"/>
    </row>
    <row r="219" spans="1:6" x14ac:dyDescent="0.25">
      <c r="A219" s="39" t="s">
        <v>37</v>
      </c>
      <c r="B219" s="39" t="s">
        <v>52</v>
      </c>
      <c r="C219" s="41">
        <v>41864</v>
      </c>
      <c r="D219" s="41">
        <v>41864</v>
      </c>
      <c r="E219" s="40">
        <v>1</v>
      </c>
      <c r="F219" s="32"/>
    </row>
    <row r="220" spans="1:6" x14ac:dyDescent="0.25">
      <c r="A220" s="39" t="s">
        <v>37</v>
      </c>
      <c r="B220" s="39" t="s">
        <v>52</v>
      </c>
      <c r="C220" s="41">
        <v>41795</v>
      </c>
      <c r="D220" s="41">
        <v>41795</v>
      </c>
      <c r="E220" s="40">
        <v>1</v>
      </c>
      <c r="F220" s="32"/>
    </row>
    <row r="221" spans="1:6" x14ac:dyDescent="0.25">
      <c r="A221" s="39" t="s">
        <v>37</v>
      </c>
      <c r="B221" s="39" t="s">
        <v>52</v>
      </c>
      <c r="C221" s="41">
        <v>41725</v>
      </c>
      <c r="D221" s="41">
        <v>41743</v>
      </c>
      <c r="E221" s="40">
        <v>6</v>
      </c>
      <c r="F221" s="32"/>
    </row>
    <row r="222" spans="1:6" x14ac:dyDescent="0.25">
      <c r="A222" s="39" t="s">
        <v>37</v>
      </c>
      <c r="B222" s="39" t="s">
        <v>38</v>
      </c>
      <c r="C222" s="41">
        <v>41778</v>
      </c>
      <c r="D222" s="41">
        <v>41789</v>
      </c>
      <c r="E222" s="40">
        <v>9</v>
      </c>
      <c r="F222" s="32"/>
    </row>
    <row r="223" spans="1:6" x14ac:dyDescent="0.25">
      <c r="A223" s="39" t="s">
        <v>41</v>
      </c>
      <c r="B223" s="39" t="s">
        <v>94</v>
      </c>
      <c r="C223" s="41">
        <v>41731</v>
      </c>
      <c r="D223" s="41">
        <v>41733</v>
      </c>
      <c r="E223" s="40">
        <v>3</v>
      </c>
      <c r="F223" s="32"/>
    </row>
    <row r="224" spans="1:6" x14ac:dyDescent="0.25">
      <c r="A224" s="39" t="s">
        <v>41</v>
      </c>
      <c r="B224" s="39" t="s">
        <v>94</v>
      </c>
      <c r="C224" s="41">
        <v>41831</v>
      </c>
      <c r="D224" s="41">
        <v>41831</v>
      </c>
      <c r="E224" s="40">
        <v>1</v>
      </c>
      <c r="F224" s="32"/>
    </row>
    <row r="225" spans="1:6" x14ac:dyDescent="0.25">
      <c r="A225" s="39" t="s">
        <v>41</v>
      </c>
      <c r="B225" s="39" t="s">
        <v>94</v>
      </c>
      <c r="C225" s="41">
        <v>41856</v>
      </c>
      <c r="D225" s="41">
        <v>41859</v>
      </c>
      <c r="E225" s="40">
        <v>4</v>
      </c>
      <c r="F225" s="32"/>
    </row>
    <row r="226" spans="1:6" x14ac:dyDescent="0.25">
      <c r="A226" s="39" t="s">
        <v>37</v>
      </c>
      <c r="B226" s="39" t="s">
        <v>38</v>
      </c>
      <c r="C226" s="41">
        <v>41743</v>
      </c>
      <c r="D226" s="41">
        <v>41743</v>
      </c>
      <c r="E226" s="40">
        <v>1</v>
      </c>
      <c r="F226" s="32"/>
    </row>
    <row r="227" spans="1:6" x14ac:dyDescent="0.25">
      <c r="A227" s="39" t="s">
        <v>37</v>
      </c>
      <c r="B227" s="39" t="s">
        <v>38</v>
      </c>
      <c r="C227" s="41">
        <v>41792</v>
      </c>
      <c r="D227" s="41">
        <v>41792</v>
      </c>
      <c r="E227" s="40">
        <v>1</v>
      </c>
      <c r="F227" s="32"/>
    </row>
    <row r="228" spans="1:6" x14ac:dyDescent="0.25">
      <c r="A228" s="39" t="s">
        <v>37</v>
      </c>
      <c r="B228" s="39" t="s">
        <v>38</v>
      </c>
      <c r="C228" s="41">
        <v>41824</v>
      </c>
      <c r="D228" s="41">
        <v>41824</v>
      </c>
      <c r="E228" s="40">
        <v>0.5</v>
      </c>
      <c r="F228" s="32"/>
    </row>
    <row r="229" spans="1:6" x14ac:dyDescent="0.25">
      <c r="A229" s="39" t="s">
        <v>37</v>
      </c>
      <c r="B229" s="39" t="s">
        <v>52</v>
      </c>
      <c r="C229" s="41">
        <v>41767</v>
      </c>
      <c r="D229" s="41">
        <v>41768</v>
      </c>
      <c r="E229" s="40">
        <v>2</v>
      </c>
      <c r="F229" s="32"/>
    </row>
    <row r="230" spans="1:6" x14ac:dyDescent="0.25">
      <c r="A230" s="39" t="s">
        <v>37</v>
      </c>
      <c r="B230" s="39" t="s">
        <v>52</v>
      </c>
      <c r="C230" s="41">
        <v>41792</v>
      </c>
      <c r="D230" s="41">
        <v>41794</v>
      </c>
      <c r="E230" s="40">
        <v>3</v>
      </c>
      <c r="F230" s="32"/>
    </row>
    <row r="231" spans="1:6" x14ac:dyDescent="0.25">
      <c r="A231" s="39" t="s">
        <v>37</v>
      </c>
      <c r="B231" s="39" t="s">
        <v>38</v>
      </c>
      <c r="C231" s="41">
        <v>41843</v>
      </c>
      <c r="D231" s="41">
        <v>41844</v>
      </c>
      <c r="E231" s="40">
        <v>2</v>
      </c>
      <c r="F231" s="32"/>
    </row>
    <row r="232" spans="1:6" x14ac:dyDescent="0.25">
      <c r="A232" s="39" t="s">
        <v>37</v>
      </c>
      <c r="B232" s="39" t="s">
        <v>38</v>
      </c>
      <c r="C232" s="41">
        <v>41751</v>
      </c>
      <c r="D232" s="41">
        <v>41751</v>
      </c>
      <c r="E232" s="40">
        <v>1</v>
      </c>
      <c r="F232" s="32"/>
    </row>
    <row r="233" spans="1:6" x14ac:dyDescent="0.25">
      <c r="A233" s="39" t="s">
        <v>46</v>
      </c>
      <c r="B233" s="39" t="s">
        <v>47</v>
      </c>
      <c r="C233" s="41">
        <v>41816</v>
      </c>
      <c r="D233" s="41">
        <v>41817</v>
      </c>
      <c r="E233" s="40">
        <v>2</v>
      </c>
      <c r="F233" s="32"/>
    </row>
    <row r="234" spans="1:6" x14ac:dyDescent="0.25">
      <c r="A234" s="39" t="s">
        <v>41</v>
      </c>
      <c r="B234" s="39" t="s">
        <v>42</v>
      </c>
      <c r="C234" s="41">
        <v>41731</v>
      </c>
      <c r="D234" s="41">
        <v>41731</v>
      </c>
      <c r="E234" s="40">
        <v>1</v>
      </c>
      <c r="F234" s="32"/>
    </row>
    <row r="235" spans="1:6" x14ac:dyDescent="0.25">
      <c r="A235" s="39" t="s">
        <v>41</v>
      </c>
      <c r="B235" s="39" t="s">
        <v>42</v>
      </c>
      <c r="C235" s="41">
        <v>41816</v>
      </c>
      <c r="D235" s="41">
        <v>41816</v>
      </c>
      <c r="E235" s="40">
        <v>1</v>
      </c>
      <c r="F235" s="32"/>
    </row>
    <row r="236" spans="1:6" x14ac:dyDescent="0.25">
      <c r="A236" s="39" t="s">
        <v>41</v>
      </c>
      <c r="B236" s="39" t="s">
        <v>42</v>
      </c>
      <c r="C236" s="41">
        <v>41821</v>
      </c>
      <c r="D236" s="41">
        <v>41824</v>
      </c>
      <c r="E236" s="40">
        <v>4</v>
      </c>
      <c r="F236" s="32"/>
    </row>
    <row r="237" spans="1:6" x14ac:dyDescent="0.25">
      <c r="A237" s="39" t="s">
        <v>37</v>
      </c>
      <c r="B237" s="39" t="s">
        <v>52</v>
      </c>
      <c r="C237" s="41">
        <v>41800</v>
      </c>
      <c r="D237" s="41">
        <v>41800</v>
      </c>
      <c r="E237" s="40">
        <v>1</v>
      </c>
      <c r="F237" s="32"/>
    </row>
    <row r="238" spans="1:6" x14ac:dyDescent="0.25">
      <c r="A238" s="39" t="s">
        <v>41</v>
      </c>
      <c r="B238" s="39" t="s">
        <v>56</v>
      </c>
      <c r="C238" s="41">
        <v>41872</v>
      </c>
      <c r="D238" s="41">
        <v>41873</v>
      </c>
      <c r="E238" s="40">
        <v>2</v>
      </c>
      <c r="F238" s="32"/>
    </row>
    <row r="239" spans="1:6" x14ac:dyDescent="0.25">
      <c r="A239" s="39" t="s">
        <v>41</v>
      </c>
      <c r="B239" s="39" t="s">
        <v>56</v>
      </c>
      <c r="C239" s="41">
        <v>41830</v>
      </c>
      <c r="D239" s="41">
        <v>41830</v>
      </c>
      <c r="E239" s="40">
        <v>1</v>
      </c>
      <c r="F239" s="32"/>
    </row>
    <row r="240" spans="1:6" x14ac:dyDescent="0.25">
      <c r="A240" s="39" t="s">
        <v>41</v>
      </c>
      <c r="B240" s="39" t="s">
        <v>56</v>
      </c>
      <c r="C240" s="41">
        <v>41824</v>
      </c>
      <c r="D240" s="41">
        <v>41824</v>
      </c>
      <c r="E240" s="40">
        <v>1</v>
      </c>
      <c r="F240" s="32"/>
    </row>
    <row r="241" spans="1:6" x14ac:dyDescent="0.25">
      <c r="A241" s="39" t="s">
        <v>49</v>
      </c>
      <c r="B241" s="39" t="s">
        <v>50</v>
      </c>
      <c r="C241" s="41">
        <v>41751</v>
      </c>
      <c r="D241" s="41">
        <v>41765</v>
      </c>
      <c r="E241" s="40">
        <v>10</v>
      </c>
      <c r="F241" s="32"/>
    </row>
    <row r="242" spans="1:6" x14ac:dyDescent="0.25">
      <c r="A242" s="39" t="s">
        <v>49</v>
      </c>
      <c r="B242" s="39" t="s">
        <v>50</v>
      </c>
      <c r="C242" s="41">
        <v>41766</v>
      </c>
      <c r="D242" s="41">
        <v>41779</v>
      </c>
      <c r="E242" s="40">
        <v>10</v>
      </c>
      <c r="F242" s="32"/>
    </row>
    <row r="243" spans="1:6" x14ac:dyDescent="0.25">
      <c r="A243" s="39" t="s">
        <v>49</v>
      </c>
      <c r="B243" s="39" t="s">
        <v>50</v>
      </c>
      <c r="C243" s="41">
        <v>41780</v>
      </c>
      <c r="D243" s="41">
        <v>41806</v>
      </c>
      <c r="E243" s="40">
        <v>18</v>
      </c>
      <c r="F243" s="32"/>
    </row>
    <row r="244" spans="1:6" x14ac:dyDescent="0.25">
      <c r="A244" s="39" t="s">
        <v>49</v>
      </c>
      <c r="B244" s="39" t="s">
        <v>50</v>
      </c>
      <c r="C244" s="41">
        <v>41807</v>
      </c>
      <c r="D244" s="41">
        <v>41821</v>
      </c>
      <c r="E244" s="40">
        <v>11</v>
      </c>
      <c r="F244" s="32"/>
    </row>
    <row r="245" spans="1:6" x14ac:dyDescent="0.25">
      <c r="A245" s="39" t="s">
        <v>41</v>
      </c>
      <c r="B245" s="39" t="s">
        <v>56</v>
      </c>
      <c r="C245" s="41">
        <v>41838</v>
      </c>
      <c r="D245" s="41">
        <v>41841</v>
      </c>
      <c r="E245" s="40">
        <v>2</v>
      </c>
      <c r="F245" s="32"/>
    </row>
    <row r="246" spans="1:6" x14ac:dyDescent="0.25">
      <c r="A246" s="39" t="s">
        <v>41</v>
      </c>
      <c r="B246" s="39" t="s">
        <v>56</v>
      </c>
      <c r="C246" s="41">
        <v>41872</v>
      </c>
      <c r="D246" s="41">
        <v>41872</v>
      </c>
      <c r="E246" s="40">
        <v>1</v>
      </c>
      <c r="F246" s="32"/>
    </row>
    <row r="247" spans="1:6" x14ac:dyDescent="0.25">
      <c r="A247" s="39" t="s">
        <v>41</v>
      </c>
      <c r="B247" s="39" t="s">
        <v>56</v>
      </c>
      <c r="C247" s="41">
        <v>41736</v>
      </c>
      <c r="D247" s="41">
        <v>41740</v>
      </c>
      <c r="E247" s="40">
        <v>5</v>
      </c>
      <c r="F247" s="32"/>
    </row>
    <row r="248" spans="1:6" x14ac:dyDescent="0.25">
      <c r="A248" s="39" t="s">
        <v>41</v>
      </c>
      <c r="B248" s="39" t="s">
        <v>56</v>
      </c>
      <c r="C248" s="41">
        <v>41772</v>
      </c>
      <c r="D248" s="41">
        <v>41773</v>
      </c>
      <c r="E248" s="40">
        <v>2</v>
      </c>
      <c r="F248" s="32"/>
    </row>
    <row r="249" spans="1:6" x14ac:dyDescent="0.25">
      <c r="A249" s="39" t="s">
        <v>41</v>
      </c>
      <c r="B249" s="39" t="s">
        <v>56</v>
      </c>
      <c r="C249" s="41">
        <v>41778</v>
      </c>
      <c r="D249" s="41">
        <v>41794</v>
      </c>
      <c r="E249" s="40">
        <v>12</v>
      </c>
      <c r="F249" s="32"/>
    </row>
    <row r="250" spans="1:6" x14ac:dyDescent="0.25">
      <c r="A250" s="39" t="s">
        <v>41</v>
      </c>
      <c r="B250" s="39" t="s">
        <v>56</v>
      </c>
      <c r="C250" s="41">
        <v>41795</v>
      </c>
      <c r="D250" s="41">
        <v>41796</v>
      </c>
      <c r="E250" s="40">
        <v>2</v>
      </c>
      <c r="F250" s="32"/>
    </row>
    <row r="251" spans="1:6" x14ac:dyDescent="0.25">
      <c r="A251" s="39" t="s">
        <v>41</v>
      </c>
      <c r="B251" s="39" t="s">
        <v>56</v>
      </c>
      <c r="C251" s="41">
        <v>41723</v>
      </c>
      <c r="D251" s="41">
        <v>41725</v>
      </c>
      <c r="E251" s="40">
        <v>3</v>
      </c>
      <c r="F251" s="32"/>
    </row>
    <row r="252" spans="1:6" x14ac:dyDescent="0.25">
      <c r="A252" s="39" t="s">
        <v>41</v>
      </c>
      <c r="B252" s="39" t="s">
        <v>56</v>
      </c>
      <c r="C252" s="41">
        <v>41817</v>
      </c>
      <c r="D252" s="41">
        <v>41823</v>
      </c>
      <c r="E252" s="40">
        <v>5</v>
      </c>
      <c r="F252" s="32"/>
    </row>
    <row r="253" spans="1:6" x14ac:dyDescent="0.25">
      <c r="A253" s="39" t="s">
        <v>41</v>
      </c>
      <c r="B253" s="39" t="s">
        <v>56</v>
      </c>
      <c r="C253" s="41">
        <v>41737</v>
      </c>
      <c r="D253" s="41">
        <v>41754</v>
      </c>
      <c r="E253" s="40">
        <v>12</v>
      </c>
      <c r="F253" s="32"/>
    </row>
    <row r="254" spans="1:6" x14ac:dyDescent="0.25">
      <c r="A254" s="39" t="s">
        <v>41</v>
      </c>
      <c r="B254" s="39" t="s">
        <v>56</v>
      </c>
      <c r="C254" s="41">
        <v>41757</v>
      </c>
      <c r="D254" s="41">
        <v>41758</v>
      </c>
      <c r="E254" s="40">
        <v>2</v>
      </c>
      <c r="F254" s="32"/>
    </row>
    <row r="255" spans="1:6" x14ac:dyDescent="0.25">
      <c r="A255" s="39" t="s">
        <v>41</v>
      </c>
      <c r="B255" s="39" t="s">
        <v>56</v>
      </c>
      <c r="C255" s="41">
        <v>41834</v>
      </c>
      <c r="D255" s="41">
        <v>41835</v>
      </c>
      <c r="E255" s="40">
        <v>2</v>
      </c>
      <c r="F255" s="32"/>
    </row>
    <row r="256" spans="1:6" x14ac:dyDescent="0.25">
      <c r="A256" s="39" t="s">
        <v>41</v>
      </c>
      <c r="B256" s="39" t="s">
        <v>56</v>
      </c>
      <c r="C256" s="41">
        <v>41877</v>
      </c>
      <c r="D256" s="41">
        <v>41880</v>
      </c>
      <c r="E256" s="40">
        <v>4</v>
      </c>
      <c r="F256" s="32"/>
    </row>
    <row r="257" spans="1:6" x14ac:dyDescent="0.25">
      <c r="A257" s="39" t="s">
        <v>41</v>
      </c>
      <c r="B257" s="39" t="s">
        <v>56</v>
      </c>
      <c r="C257" s="41">
        <v>41855</v>
      </c>
      <c r="D257" s="41">
        <v>41859</v>
      </c>
      <c r="E257" s="40">
        <v>5</v>
      </c>
      <c r="F257" s="32"/>
    </row>
    <row r="258" spans="1:6" x14ac:dyDescent="0.25">
      <c r="A258" s="39" t="s">
        <v>41</v>
      </c>
      <c r="B258" s="39" t="s">
        <v>56</v>
      </c>
      <c r="C258" s="41">
        <v>41880</v>
      </c>
      <c r="D258" s="41">
        <v>41880</v>
      </c>
      <c r="E258" s="40">
        <v>1</v>
      </c>
      <c r="F258" s="32"/>
    </row>
    <row r="259" spans="1:6" x14ac:dyDescent="0.25">
      <c r="A259" s="39" t="s">
        <v>41</v>
      </c>
      <c r="B259" s="39" t="s">
        <v>56</v>
      </c>
      <c r="C259" s="41">
        <v>41729</v>
      </c>
      <c r="D259" s="41">
        <v>41729</v>
      </c>
      <c r="E259" s="40">
        <v>1</v>
      </c>
      <c r="F259" s="32"/>
    </row>
    <row r="260" spans="1:6" x14ac:dyDescent="0.25">
      <c r="A260" s="39" t="s">
        <v>41</v>
      </c>
      <c r="B260" s="39" t="s">
        <v>56</v>
      </c>
      <c r="C260" s="41">
        <v>41778</v>
      </c>
      <c r="D260" s="41">
        <v>41789</v>
      </c>
      <c r="E260" s="40">
        <v>9</v>
      </c>
      <c r="F260" s="32"/>
    </row>
    <row r="261" spans="1:6" x14ac:dyDescent="0.25">
      <c r="A261" s="39" t="s">
        <v>41</v>
      </c>
      <c r="B261" s="39" t="s">
        <v>56</v>
      </c>
      <c r="C261" s="41">
        <v>41792</v>
      </c>
      <c r="D261" s="41">
        <v>41824</v>
      </c>
      <c r="E261" s="40">
        <v>25</v>
      </c>
      <c r="F261" s="32"/>
    </row>
    <row r="262" spans="1:6" x14ac:dyDescent="0.25">
      <c r="A262" s="39" t="s">
        <v>41</v>
      </c>
      <c r="B262" s="39" t="s">
        <v>56</v>
      </c>
      <c r="C262" s="41">
        <v>41827</v>
      </c>
      <c r="D262" s="41">
        <v>41872</v>
      </c>
      <c r="E262" s="40">
        <v>34</v>
      </c>
      <c r="F262" s="32"/>
    </row>
    <row r="263" spans="1:6" x14ac:dyDescent="0.25">
      <c r="A263" s="39" t="s">
        <v>41</v>
      </c>
      <c r="B263" s="39" t="s">
        <v>56</v>
      </c>
      <c r="C263" s="41">
        <v>41873</v>
      </c>
      <c r="D263" s="41">
        <v>41873</v>
      </c>
      <c r="E263" s="40">
        <v>1</v>
      </c>
      <c r="F263" s="32"/>
    </row>
    <row r="264" spans="1:6" x14ac:dyDescent="0.25">
      <c r="A264" s="39" t="s">
        <v>41</v>
      </c>
      <c r="B264" s="39" t="s">
        <v>56</v>
      </c>
      <c r="C264" s="41">
        <v>41876</v>
      </c>
      <c r="D264" s="41">
        <v>41880</v>
      </c>
      <c r="E264" s="40">
        <v>4</v>
      </c>
      <c r="F264" s="32"/>
    </row>
    <row r="265" spans="1:6" x14ac:dyDescent="0.25">
      <c r="A265" s="39" t="s">
        <v>59</v>
      </c>
      <c r="B265" s="39" t="s">
        <v>60</v>
      </c>
      <c r="C265" s="41">
        <v>41753</v>
      </c>
      <c r="D265" s="41">
        <v>41753</v>
      </c>
      <c r="E265" s="40">
        <v>1</v>
      </c>
      <c r="F265" s="32"/>
    </row>
    <row r="266" spans="1:6" x14ac:dyDescent="0.25">
      <c r="A266" s="39" t="s">
        <v>59</v>
      </c>
      <c r="B266" s="39" t="s">
        <v>60</v>
      </c>
      <c r="C266" s="41">
        <v>41804</v>
      </c>
      <c r="D266" s="41">
        <v>41804</v>
      </c>
      <c r="E266" s="40">
        <v>1</v>
      </c>
      <c r="F266" s="32"/>
    </row>
    <row r="267" spans="1:6" x14ac:dyDescent="0.25">
      <c r="A267" s="39" t="s">
        <v>59</v>
      </c>
      <c r="B267" s="39" t="s">
        <v>60</v>
      </c>
      <c r="C267" s="41">
        <v>41880</v>
      </c>
      <c r="D267" s="41">
        <v>41880</v>
      </c>
      <c r="E267" s="40">
        <v>1</v>
      </c>
      <c r="F267" s="32"/>
    </row>
    <row r="268" spans="1:6" x14ac:dyDescent="0.25">
      <c r="A268" s="39" t="s">
        <v>35</v>
      </c>
      <c r="B268" s="39" t="s">
        <v>39</v>
      </c>
      <c r="C268" s="41">
        <v>41774</v>
      </c>
      <c r="D268" s="41">
        <v>41774</v>
      </c>
      <c r="E268" s="40">
        <v>1</v>
      </c>
      <c r="F268" s="32"/>
    </row>
    <row r="269" spans="1:6" x14ac:dyDescent="0.25">
      <c r="A269" s="39" t="s">
        <v>35</v>
      </c>
      <c r="B269" s="39" t="s">
        <v>39</v>
      </c>
      <c r="C269" s="41">
        <v>41779</v>
      </c>
      <c r="D269" s="41">
        <v>41779</v>
      </c>
      <c r="E269" s="40">
        <v>1</v>
      </c>
      <c r="F269" s="32"/>
    </row>
    <row r="270" spans="1:6" x14ac:dyDescent="0.25">
      <c r="A270" s="39" t="s">
        <v>37</v>
      </c>
      <c r="B270" s="39" t="s">
        <v>38</v>
      </c>
      <c r="C270" s="41">
        <v>41809</v>
      </c>
      <c r="D270" s="41">
        <v>41810</v>
      </c>
      <c r="E270" s="40">
        <v>2</v>
      </c>
      <c r="F270" s="32"/>
    </row>
    <row r="271" spans="1:6" x14ac:dyDescent="0.25">
      <c r="A271" s="39" t="s">
        <v>41</v>
      </c>
      <c r="B271" s="39" t="s">
        <v>56</v>
      </c>
      <c r="C271" s="41">
        <v>41844</v>
      </c>
      <c r="D271" s="41">
        <v>41845</v>
      </c>
      <c r="E271" s="40">
        <v>2</v>
      </c>
      <c r="F271" s="32"/>
    </row>
    <row r="272" spans="1:6" x14ac:dyDescent="0.25">
      <c r="A272" s="39" t="s">
        <v>41</v>
      </c>
      <c r="B272" s="39" t="s">
        <v>56</v>
      </c>
      <c r="C272" s="41">
        <v>41869</v>
      </c>
      <c r="D272" s="41">
        <v>41869</v>
      </c>
      <c r="E272" s="40">
        <v>1</v>
      </c>
      <c r="F272" s="32"/>
    </row>
    <row r="273" spans="1:6" x14ac:dyDescent="0.25">
      <c r="A273" s="39" t="s">
        <v>41</v>
      </c>
      <c r="B273" s="39" t="s">
        <v>56</v>
      </c>
      <c r="C273" s="41">
        <v>41757</v>
      </c>
      <c r="D273" s="41">
        <v>41761</v>
      </c>
      <c r="E273" s="40">
        <v>5</v>
      </c>
      <c r="F273" s="32"/>
    </row>
    <row r="274" spans="1:6" x14ac:dyDescent="0.25">
      <c r="A274" s="39" t="s">
        <v>41</v>
      </c>
      <c r="B274" s="39" t="s">
        <v>56</v>
      </c>
      <c r="C274" s="41">
        <v>41754</v>
      </c>
      <c r="D274" s="41">
        <v>41754</v>
      </c>
      <c r="E274" s="40">
        <v>1</v>
      </c>
      <c r="F274" s="32"/>
    </row>
    <row r="275" spans="1:6" x14ac:dyDescent="0.25">
      <c r="A275" s="39" t="s">
        <v>41</v>
      </c>
      <c r="B275" s="39" t="s">
        <v>56</v>
      </c>
      <c r="C275" s="41">
        <v>41757</v>
      </c>
      <c r="D275" s="41">
        <v>41761</v>
      </c>
      <c r="E275" s="40">
        <v>5</v>
      </c>
      <c r="F275" s="32"/>
    </row>
    <row r="276" spans="1:6" x14ac:dyDescent="0.25">
      <c r="A276" s="39" t="s">
        <v>41</v>
      </c>
      <c r="B276" s="39" t="s">
        <v>56</v>
      </c>
      <c r="C276" s="41">
        <v>41837</v>
      </c>
      <c r="D276" s="41">
        <v>41837</v>
      </c>
      <c r="E276" s="40">
        <v>1</v>
      </c>
      <c r="F276" s="32"/>
    </row>
    <row r="277" spans="1:6" x14ac:dyDescent="0.25">
      <c r="A277" s="39" t="s">
        <v>41</v>
      </c>
      <c r="B277" s="39" t="s">
        <v>56</v>
      </c>
      <c r="C277" s="41">
        <v>41725</v>
      </c>
      <c r="D277" s="41">
        <v>41726</v>
      </c>
      <c r="E277" s="40">
        <v>2</v>
      </c>
      <c r="F277" s="32"/>
    </row>
    <row r="278" spans="1:6" x14ac:dyDescent="0.25">
      <c r="A278" s="39" t="s">
        <v>37</v>
      </c>
      <c r="B278" s="39" t="s">
        <v>38</v>
      </c>
      <c r="C278" s="41">
        <v>41836</v>
      </c>
      <c r="D278" s="41">
        <v>41836</v>
      </c>
      <c r="E278" s="40">
        <v>1</v>
      </c>
      <c r="F278" s="32"/>
    </row>
    <row r="279" spans="1:6" x14ac:dyDescent="0.25">
      <c r="A279" s="39" t="s">
        <v>46</v>
      </c>
      <c r="B279" s="39" t="s">
        <v>48</v>
      </c>
      <c r="C279" s="41">
        <v>41850</v>
      </c>
      <c r="D279" s="41">
        <v>41850</v>
      </c>
      <c r="E279" s="40">
        <v>1</v>
      </c>
      <c r="F279" s="32"/>
    </row>
    <row r="280" spans="1:6" x14ac:dyDescent="0.25">
      <c r="A280" s="39" t="s">
        <v>35</v>
      </c>
      <c r="B280" s="39" t="s">
        <v>36</v>
      </c>
      <c r="C280" s="41">
        <v>41765</v>
      </c>
      <c r="D280" s="41">
        <v>41766</v>
      </c>
      <c r="E280" s="40">
        <v>2</v>
      </c>
      <c r="F280" s="32"/>
    </row>
    <row r="281" spans="1:6" x14ac:dyDescent="0.25">
      <c r="A281" s="39" t="s">
        <v>35</v>
      </c>
      <c r="B281" s="39" t="s">
        <v>36</v>
      </c>
      <c r="C281" s="41">
        <v>41794</v>
      </c>
      <c r="D281" s="41">
        <v>41796</v>
      </c>
      <c r="E281" s="40">
        <v>3</v>
      </c>
      <c r="F281" s="32"/>
    </row>
    <row r="282" spans="1:6" x14ac:dyDescent="0.25">
      <c r="A282" s="39" t="s">
        <v>41</v>
      </c>
      <c r="B282" s="39" t="s">
        <v>94</v>
      </c>
      <c r="C282" s="41">
        <v>41730</v>
      </c>
      <c r="D282" s="41">
        <v>41730</v>
      </c>
      <c r="E282" s="40">
        <v>1</v>
      </c>
      <c r="F282" s="32"/>
    </row>
    <row r="283" spans="1:6" x14ac:dyDescent="0.25">
      <c r="A283" s="39" t="s">
        <v>41</v>
      </c>
      <c r="B283" s="39" t="s">
        <v>94</v>
      </c>
      <c r="C283" s="41">
        <v>41757</v>
      </c>
      <c r="D283" s="41">
        <v>41789</v>
      </c>
      <c r="E283" s="40">
        <v>23</v>
      </c>
      <c r="F283" s="32"/>
    </row>
    <row r="284" spans="1:6" x14ac:dyDescent="0.25">
      <c r="A284" s="39" t="s">
        <v>41</v>
      </c>
      <c r="B284" s="39" t="s">
        <v>94</v>
      </c>
      <c r="C284" s="41">
        <v>41792</v>
      </c>
      <c r="D284" s="41">
        <v>41820</v>
      </c>
      <c r="E284" s="40">
        <v>21</v>
      </c>
      <c r="F284" s="32"/>
    </row>
    <row r="285" spans="1:6" x14ac:dyDescent="0.25">
      <c r="A285" s="39" t="s">
        <v>41</v>
      </c>
      <c r="B285" s="39" t="s">
        <v>94</v>
      </c>
      <c r="C285" s="41">
        <v>41821</v>
      </c>
      <c r="D285" s="41">
        <v>41824</v>
      </c>
      <c r="E285" s="40">
        <v>4</v>
      </c>
      <c r="F285" s="32"/>
    </row>
    <row r="286" spans="1:6" x14ac:dyDescent="0.25">
      <c r="A286" s="39" t="s">
        <v>41</v>
      </c>
      <c r="B286" s="39" t="s">
        <v>94</v>
      </c>
      <c r="C286" s="41">
        <v>41827</v>
      </c>
      <c r="D286" s="41">
        <v>41851</v>
      </c>
      <c r="E286" s="40">
        <v>19</v>
      </c>
      <c r="F286" s="32"/>
    </row>
    <row r="287" spans="1:6" x14ac:dyDescent="0.25">
      <c r="A287" s="39" t="s">
        <v>41</v>
      </c>
      <c r="B287" s="39" t="s">
        <v>94</v>
      </c>
      <c r="C287" s="41">
        <v>41852</v>
      </c>
      <c r="D287" s="41">
        <v>41852</v>
      </c>
      <c r="E287" s="40">
        <v>1</v>
      </c>
      <c r="F287" s="32"/>
    </row>
    <row r="288" spans="1:6" x14ac:dyDescent="0.25">
      <c r="A288" s="39" t="s">
        <v>41</v>
      </c>
      <c r="B288" s="39" t="s">
        <v>94</v>
      </c>
      <c r="C288" s="41">
        <v>41855</v>
      </c>
      <c r="D288" s="41">
        <v>41880</v>
      </c>
      <c r="E288" s="40">
        <v>19</v>
      </c>
      <c r="F288" s="32"/>
    </row>
    <row r="289" spans="1:6" x14ac:dyDescent="0.25">
      <c r="A289" s="39" t="s">
        <v>35</v>
      </c>
      <c r="B289" s="39" t="s">
        <v>36</v>
      </c>
      <c r="C289" s="41">
        <v>41722</v>
      </c>
      <c r="D289" s="41">
        <v>41722</v>
      </c>
      <c r="E289" s="40">
        <v>1</v>
      </c>
      <c r="F289" s="32"/>
    </row>
    <row r="290" spans="1:6" x14ac:dyDescent="0.25">
      <c r="A290" s="39" t="s">
        <v>46</v>
      </c>
      <c r="B290" s="39" t="s">
        <v>47</v>
      </c>
      <c r="C290" s="41">
        <v>41703</v>
      </c>
      <c r="D290" s="41">
        <v>41703</v>
      </c>
      <c r="E290" s="40">
        <v>1</v>
      </c>
      <c r="F290" s="32"/>
    </row>
    <row r="291" spans="1:6" x14ac:dyDescent="0.25">
      <c r="A291" s="39" t="s">
        <v>46</v>
      </c>
      <c r="B291" s="39" t="s">
        <v>47</v>
      </c>
      <c r="C291" s="41">
        <v>41813</v>
      </c>
      <c r="D291" s="41">
        <v>41813</v>
      </c>
      <c r="E291" s="40">
        <v>1</v>
      </c>
      <c r="F291" s="32"/>
    </row>
    <row r="292" spans="1:6" x14ac:dyDescent="0.25">
      <c r="A292" s="39" t="s">
        <v>46</v>
      </c>
      <c r="B292" s="39" t="s">
        <v>47</v>
      </c>
      <c r="C292" s="41">
        <v>41820</v>
      </c>
      <c r="D292" s="41">
        <v>41824</v>
      </c>
      <c r="E292" s="40">
        <v>5</v>
      </c>
      <c r="F292" s="32"/>
    </row>
    <row r="293" spans="1:6" x14ac:dyDescent="0.25">
      <c r="A293" s="39" t="s">
        <v>46</v>
      </c>
      <c r="B293" s="39" t="s">
        <v>47</v>
      </c>
      <c r="C293" s="41">
        <v>41872</v>
      </c>
      <c r="D293" s="41">
        <v>41873</v>
      </c>
      <c r="E293" s="40">
        <v>2</v>
      </c>
      <c r="F293" s="32"/>
    </row>
    <row r="294" spans="1:6" x14ac:dyDescent="0.25">
      <c r="A294" s="39" t="s">
        <v>37</v>
      </c>
      <c r="B294" s="39" t="s">
        <v>52</v>
      </c>
      <c r="C294" s="41">
        <v>41815</v>
      </c>
      <c r="D294" s="41">
        <v>41817</v>
      </c>
      <c r="E294" s="40">
        <v>3</v>
      </c>
      <c r="F294" s="32"/>
    </row>
    <row r="295" spans="1:6" x14ac:dyDescent="0.25">
      <c r="A295" s="39" t="s">
        <v>37</v>
      </c>
      <c r="B295" s="39" t="s">
        <v>52</v>
      </c>
      <c r="C295" s="41">
        <v>41816</v>
      </c>
      <c r="D295" s="41">
        <v>41816</v>
      </c>
      <c r="E295" s="40">
        <v>1</v>
      </c>
      <c r="F295" s="32"/>
    </row>
    <row r="296" spans="1:6" x14ac:dyDescent="0.25">
      <c r="A296" s="39" t="s">
        <v>37</v>
      </c>
      <c r="B296" s="39" t="s">
        <v>52</v>
      </c>
      <c r="C296" s="41">
        <v>41817</v>
      </c>
      <c r="D296" s="41">
        <v>41817</v>
      </c>
      <c r="E296" s="40">
        <v>1</v>
      </c>
      <c r="F296" s="32"/>
    </row>
    <row r="297" spans="1:6" x14ac:dyDescent="0.25">
      <c r="A297" s="39" t="s">
        <v>35</v>
      </c>
      <c r="B297" s="39" t="s">
        <v>36</v>
      </c>
      <c r="C297" s="41">
        <v>41729</v>
      </c>
      <c r="D297" s="41">
        <v>41730</v>
      </c>
      <c r="E297" s="40">
        <v>2</v>
      </c>
      <c r="F297" s="32"/>
    </row>
    <row r="298" spans="1:6" x14ac:dyDescent="0.25">
      <c r="A298" s="39" t="s">
        <v>37</v>
      </c>
      <c r="B298" s="39" t="s">
        <v>38</v>
      </c>
      <c r="C298" s="41">
        <v>41767</v>
      </c>
      <c r="D298" s="41">
        <v>41768</v>
      </c>
      <c r="E298" s="40">
        <v>2</v>
      </c>
      <c r="F298" s="32"/>
    </row>
    <row r="299" spans="1:6" x14ac:dyDescent="0.25">
      <c r="A299" s="39" t="s">
        <v>37</v>
      </c>
      <c r="B299" s="39" t="s">
        <v>38</v>
      </c>
      <c r="C299" s="41">
        <v>41873</v>
      </c>
      <c r="D299" s="41">
        <v>41880</v>
      </c>
      <c r="E299" s="40">
        <v>5</v>
      </c>
      <c r="F299" s="32"/>
    </row>
    <row r="300" spans="1:6" x14ac:dyDescent="0.25">
      <c r="A300" s="39" t="s">
        <v>41</v>
      </c>
      <c r="B300" s="39" t="s">
        <v>56</v>
      </c>
      <c r="C300" s="41">
        <v>41827</v>
      </c>
      <c r="D300" s="41">
        <v>41827</v>
      </c>
      <c r="E300" s="40">
        <v>1</v>
      </c>
      <c r="F300" s="32"/>
    </row>
    <row r="301" spans="1:6" x14ac:dyDescent="0.25">
      <c r="A301" s="39" t="s">
        <v>46</v>
      </c>
      <c r="B301" s="39" t="s">
        <v>47</v>
      </c>
      <c r="C301" s="41">
        <v>41725</v>
      </c>
      <c r="D301" s="41">
        <v>41726</v>
      </c>
      <c r="E301" s="40">
        <v>2</v>
      </c>
      <c r="F301" s="32"/>
    </row>
    <row r="302" spans="1:6" x14ac:dyDescent="0.25">
      <c r="A302" s="39" t="s">
        <v>46</v>
      </c>
      <c r="B302" s="39" t="s">
        <v>47</v>
      </c>
      <c r="C302" s="41">
        <v>41766</v>
      </c>
      <c r="D302" s="41">
        <v>41768</v>
      </c>
      <c r="E302" s="40">
        <v>3</v>
      </c>
      <c r="F302" s="32"/>
    </row>
    <row r="303" spans="1:6" x14ac:dyDescent="0.25">
      <c r="A303" s="39" t="s">
        <v>37</v>
      </c>
      <c r="B303" s="39" t="s">
        <v>38</v>
      </c>
      <c r="C303" s="41">
        <v>41820</v>
      </c>
      <c r="D303" s="41">
        <v>41820</v>
      </c>
      <c r="E303" s="40">
        <v>1</v>
      </c>
      <c r="F303" s="32"/>
    </row>
    <row r="304" spans="1:6" x14ac:dyDescent="0.25">
      <c r="A304" s="39" t="s">
        <v>37</v>
      </c>
      <c r="B304" s="39" t="s">
        <v>52</v>
      </c>
      <c r="C304" s="41">
        <v>41827</v>
      </c>
      <c r="D304" s="41">
        <v>41827</v>
      </c>
      <c r="E304" s="40">
        <v>0.5</v>
      </c>
      <c r="F304" s="32"/>
    </row>
    <row r="305" spans="1:6" x14ac:dyDescent="0.25">
      <c r="A305" s="39" t="s">
        <v>37</v>
      </c>
      <c r="B305" s="39" t="s">
        <v>52</v>
      </c>
      <c r="C305" s="41">
        <v>41828</v>
      </c>
      <c r="D305" s="41">
        <v>41829</v>
      </c>
      <c r="E305" s="40">
        <v>2</v>
      </c>
      <c r="F305" s="32"/>
    </row>
    <row r="306" spans="1:6" x14ac:dyDescent="0.25">
      <c r="A306" s="39" t="s">
        <v>41</v>
      </c>
      <c r="B306" s="39" t="s">
        <v>94</v>
      </c>
      <c r="C306" s="41">
        <v>41774</v>
      </c>
      <c r="D306" s="41">
        <v>41775</v>
      </c>
      <c r="E306" s="40">
        <v>2</v>
      </c>
      <c r="F306" s="32"/>
    </row>
    <row r="307" spans="1:6" x14ac:dyDescent="0.25">
      <c r="A307" s="39" t="s">
        <v>46</v>
      </c>
      <c r="B307" s="39" t="s">
        <v>47</v>
      </c>
      <c r="C307" s="41">
        <v>41828</v>
      </c>
      <c r="D307" s="41">
        <v>41828</v>
      </c>
      <c r="E307" s="40">
        <v>1</v>
      </c>
      <c r="F307" s="32"/>
    </row>
    <row r="308" spans="1:6" x14ac:dyDescent="0.25">
      <c r="A308" s="39" t="s">
        <v>35</v>
      </c>
      <c r="B308" s="39" t="s">
        <v>36</v>
      </c>
      <c r="C308" s="41">
        <v>41820</v>
      </c>
      <c r="D308" s="41">
        <v>41843</v>
      </c>
      <c r="E308" s="40">
        <v>18</v>
      </c>
      <c r="F308" s="32"/>
    </row>
    <row r="309" spans="1:6" x14ac:dyDescent="0.25">
      <c r="A309" s="39" t="s">
        <v>46</v>
      </c>
      <c r="B309" s="39" t="s">
        <v>47</v>
      </c>
      <c r="C309" s="41">
        <v>41793</v>
      </c>
      <c r="D309" s="41">
        <v>41823</v>
      </c>
      <c r="E309" s="40">
        <v>23</v>
      </c>
      <c r="F309" s="32"/>
    </row>
    <row r="310" spans="1:6" x14ac:dyDescent="0.25">
      <c r="A310" s="39" t="s">
        <v>46</v>
      </c>
      <c r="B310" s="39" t="s">
        <v>47</v>
      </c>
      <c r="C310" s="41">
        <v>41824</v>
      </c>
      <c r="D310" s="41">
        <v>41862</v>
      </c>
      <c r="E310" s="40">
        <v>27</v>
      </c>
      <c r="F310" s="32"/>
    </row>
    <row r="311" spans="1:6" x14ac:dyDescent="0.25">
      <c r="A311" s="39" t="s">
        <v>35</v>
      </c>
      <c r="B311" s="39" t="s">
        <v>36</v>
      </c>
      <c r="C311" s="41">
        <v>41795</v>
      </c>
      <c r="D311" s="41">
        <v>41795</v>
      </c>
      <c r="E311" s="40">
        <v>1</v>
      </c>
      <c r="F311" s="32"/>
    </row>
    <row r="312" spans="1:6" x14ac:dyDescent="0.25">
      <c r="A312" s="39" t="s">
        <v>35</v>
      </c>
      <c r="B312" s="39" t="s">
        <v>36</v>
      </c>
      <c r="C312" s="41">
        <v>41831</v>
      </c>
      <c r="D312" s="41">
        <v>41831</v>
      </c>
      <c r="E312" s="40">
        <v>1</v>
      </c>
      <c r="F312" s="32"/>
    </row>
    <row r="313" spans="1:6" x14ac:dyDescent="0.25">
      <c r="A313" s="39" t="s">
        <v>35</v>
      </c>
      <c r="B313" s="39" t="s">
        <v>36</v>
      </c>
      <c r="C313" s="41">
        <v>41673</v>
      </c>
      <c r="D313" s="41">
        <v>41677</v>
      </c>
      <c r="E313" s="40">
        <v>5</v>
      </c>
      <c r="F313" s="32"/>
    </row>
    <row r="314" spans="1:6" x14ac:dyDescent="0.25">
      <c r="A314" s="39" t="s">
        <v>37</v>
      </c>
      <c r="B314" s="39" t="s">
        <v>52</v>
      </c>
      <c r="C314" s="41">
        <v>41815</v>
      </c>
      <c r="D314" s="41">
        <v>41816</v>
      </c>
      <c r="E314" s="40">
        <v>2</v>
      </c>
      <c r="F314" s="32"/>
    </row>
    <row r="315" spans="1:6" x14ac:dyDescent="0.25">
      <c r="A315" s="39" t="s">
        <v>37</v>
      </c>
      <c r="B315" s="39" t="s">
        <v>38</v>
      </c>
      <c r="C315" s="41">
        <v>41828</v>
      </c>
      <c r="D315" s="41">
        <v>41829</v>
      </c>
      <c r="E315" s="40">
        <v>2</v>
      </c>
      <c r="F315" s="32"/>
    </row>
    <row r="316" spans="1:6" x14ac:dyDescent="0.25">
      <c r="A316" s="39" t="s">
        <v>37</v>
      </c>
      <c r="B316" s="39" t="s">
        <v>38</v>
      </c>
      <c r="C316" s="41">
        <v>41731</v>
      </c>
      <c r="D316" s="41">
        <v>41731</v>
      </c>
      <c r="E316" s="40">
        <v>1</v>
      </c>
      <c r="F316" s="32"/>
    </row>
    <row r="317" spans="1:6" x14ac:dyDescent="0.25">
      <c r="A317" s="39" t="s">
        <v>37</v>
      </c>
      <c r="B317" s="39" t="s">
        <v>38</v>
      </c>
      <c r="C317" s="41">
        <v>41732</v>
      </c>
      <c r="D317" s="41">
        <v>41733</v>
      </c>
      <c r="E317" s="40">
        <v>2</v>
      </c>
      <c r="F317" s="32"/>
    </row>
    <row r="318" spans="1:6" x14ac:dyDescent="0.25">
      <c r="A318" s="39" t="s">
        <v>37</v>
      </c>
      <c r="B318" s="39" t="s">
        <v>38</v>
      </c>
      <c r="C318" s="41">
        <v>41737</v>
      </c>
      <c r="D318" s="41">
        <v>41737</v>
      </c>
      <c r="E318" s="40">
        <v>1</v>
      </c>
      <c r="F318" s="32"/>
    </row>
    <row r="319" spans="1:6" x14ac:dyDescent="0.25">
      <c r="A319" s="39" t="s">
        <v>37</v>
      </c>
      <c r="B319" s="39" t="s">
        <v>38</v>
      </c>
      <c r="C319" s="41">
        <v>41813</v>
      </c>
      <c r="D319" s="41">
        <v>41813</v>
      </c>
      <c r="E319" s="40">
        <v>1</v>
      </c>
      <c r="F319" s="32"/>
    </row>
    <row r="320" spans="1:6" x14ac:dyDescent="0.25">
      <c r="A320" s="39" t="s">
        <v>37</v>
      </c>
      <c r="B320" s="39" t="s">
        <v>38</v>
      </c>
      <c r="C320" s="41">
        <v>41834</v>
      </c>
      <c r="D320" s="41">
        <v>41845</v>
      </c>
      <c r="E320" s="40">
        <v>10</v>
      </c>
      <c r="F320" s="32"/>
    </row>
    <row r="321" spans="1:6" x14ac:dyDescent="0.25">
      <c r="A321" s="39" t="s">
        <v>37</v>
      </c>
      <c r="B321" s="39" t="s">
        <v>38</v>
      </c>
      <c r="C321" s="41">
        <v>41855</v>
      </c>
      <c r="D321" s="41">
        <v>41858</v>
      </c>
      <c r="E321" s="40">
        <v>4</v>
      </c>
      <c r="F321" s="32"/>
    </row>
    <row r="322" spans="1:6" x14ac:dyDescent="0.25">
      <c r="A322" s="39" t="s">
        <v>37</v>
      </c>
      <c r="B322" s="39" t="s">
        <v>52</v>
      </c>
      <c r="C322" s="41">
        <v>41792</v>
      </c>
      <c r="D322" s="41">
        <v>41792</v>
      </c>
      <c r="E322" s="40">
        <v>1</v>
      </c>
      <c r="F322" s="32"/>
    </row>
    <row r="323" spans="1:6" x14ac:dyDescent="0.25">
      <c r="A323" s="39" t="s">
        <v>35</v>
      </c>
      <c r="B323" s="39" t="s">
        <v>36</v>
      </c>
      <c r="C323" s="41">
        <v>41841</v>
      </c>
      <c r="D323" s="41">
        <v>41841</v>
      </c>
      <c r="E323" s="40">
        <v>1</v>
      </c>
      <c r="F323" s="32"/>
    </row>
    <row r="324" spans="1:6" x14ac:dyDescent="0.25">
      <c r="A324" s="39" t="s">
        <v>41</v>
      </c>
      <c r="B324" s="39" t="s">
        <v>56</v>
      </c>
      <c r="C324" s="41">
        <v>41715</v>
      </c>
      <c r="D324" s="41">
        <v>41719</v>
      </c>
      <c r="E324" s="40">
        <v>5</v>
      </c>
      <c r="F324" s="32"/>
    </row>
    <row r="325" spans="1:6" x14ac:dyDescent="0.25">
      <c r="A325" s="39" t="s">
        <v>41</v>
      </c>
      <c r="B325" s="39" t="s">
        <v>56</v>
      </c>
      <c r="C325" s="41">
        <v>41722</v>
      </c>
      <c r="D325" s="41">
        <v>41726</v>
      </c>
      <c r="E325" s="40">
        <v>5</v>
      </c>
      <c r="F325" s="32"/>
    </row>
    <row r="326" spans="1:6" x14ac:dyDescent="0.25">
      <c r="A326" s="39" t="s">
        <v>41</v>
      </c>
      <c r="B326" s="39" t="s">
        <v>56</v>
      </c>
      <c r="C326" s="41">
        <v>41729</v>
      </c>
      <c r="D326" s="41">
        <v>41733</v>
      </c>
      <c r="E326" s="40">
        <v>5</v>
      </c>
      <c r="F326" s="32"/>
    </row>
    <row r="327" spans="1:6" x14ac:dyDescent="0.25">
      <c r="A327" s="39" t="s">
        <v>41</v>
      </c>
      <c r="B327" s="39" t="s">
        <v>56</v>
      </c>
      <c r="C327" s="41">
        <v>41736</v>
      </c>
      <c r="D327" s="41">
        <v>41754</v>
      </c>
      <c r="E327" s="40">
        <v>13</v>
      </c>
      <c r="F327" s="32"/>
    </row>
    <row r="328" spans="1:6" x14ac:dyDescent="0.25">
      <c r="A328" s="39" t="s">
        <v>41</v>
      </c>
      <c r="B328" s="39" t="s">
        <v>56</v>
      </c>
      <c r="C328" s="41">
        <v>41785</v>
      </c>
      <c r="D328" s="41">
        <v>41786</v>
      </c>
      <c r="E328" s="40">
        <v>1</v>
      </c>
      <c r="F328" s="32"/>
    </row>
    <row r="329" spans="1:6" x14ac:dyDescent="0.25">
      <c r="A329" s="39" t="s">
        <v>41</v>
      </c>
      <c r="B329" s="39" t="s">
        <v>56</v>
      </c>
      <c r="C329" s="41">
        <v>41842</v>
      </c>
      <c r="D329" s="41">
        <v>41845</v>
      </c>
      <c r="E329" s="40">
        <v>4</v>
      </c>
      <c r="F329" s="32"/>
    </row>
    <row r="330" spans="1:6" x14ac:dyDescent="0.25">
      <c r="A330" s="39" t="s">
        <v>41</v>
      </c>
      <c r="B330" s="39" t="s">
        <v>56</v>
      </c>
      <c r="C330" s="41">
        <v>41865</v>
      </c>
      <c r="D330" s="41">
        <v>41873</v>
      </c>
      <c r="E330" s="40">
        <v>7</v>
      </c>
      <c r="F330" s="32"/>
    </row>
    <row r="331" spans="1:6" x14ac:dyDescent="0.25">
      <c r="A331" s="39" t="s">
        <v>41</v>
      </c>
      <c r="B331" s="39" t="s">
        <v>56</v>
      </c>
      <c r="C331" s="41">
        <v>41796</v>
      </c>
      <c r="D331" s="41">
        <v>41796</v>
      </c>
      <c r="E331" s="40">
        <v>1</v>
      </c>
      <c r="F331" s="32"/>
    </row>
    <row r="332" spans="1:6" x14ac:dyDescent="0.25">
      <c r="A332" s="39" t="s">
        <v>41</v>
      </c>
      <c r="B332" s="39" t="s">
        <v>56</v>
      </c>
      <c r="C332" s="41">
        <v>41737</v>
      </c>
      <c r="D332" s="41">
        <v>41737</v>
      </c>
      <c r="E332" s="40">
        <v>1</v>
      </c>
      <c r="F332" s="32"/>
    </row>
    <row r="333" spans="1:6" x14ac:dyDescent="0.25">
      <c r="A333" s="39" t="s">
        <v>41</v>
      </c>
      <c r="B333" s="39" t="s">
        <v>56</v>
      </c>
      <c r="C333" s="41">
        <v>41820</v>
      </c>
      <c r="D333" s="41">
        <v>41821</v>
      </c>
      <c r="E333" s="40">
        <v>2</v>
      </c>
      <c r="F333" s="32"/>
    </row>
    <row r="334" spans="1:6" x14ac:dyDescent="0.25">
      <c r="A334" s="39" t="s">
        <v>41</v>
      </c>
      <c r="B334" s="39" t="s">
        <v>56</v>
      </c>
      <c r="C334" s="41">
        <v>41820</v>
      </c>
      <c r="D334" s="41">
        <v>41820</v>
      </c>
      <c r="E334" s="40">
        <v>1</v>
      </c>
      <c r="F334" s="32"/>
    </row>
    <row r="335" spans="1:6" x14ac:dyDescent="0.25">
      <c r="A335" s="39" t="s">
        <v>41</v>
      </c>
      <c r="B335" s="39" t="s">
        <v>56</v>
      </c>
      <c r="C335" s="41">
        <v>41715</v>
      </c>
      <c r="D335" s="41">
        <v>41715</v>
      </c>
      <c r="E335" s="40">
        <v>1</v>
      </c>
      <c r="F335" s="32"/>
    </row>
    <row r="336" spans="1:6" x14ac:dyDescent="0.25">
      <c r="A336" s="39" t="s">
        <v>41</v>
      </c>
      <c r="B336" s="39" t="s">
        <v>56</v>
      </c>
      <c r="C336" s="41">
        <v>41730</v>
      </c>
      <c r="D336" s="41">
        <v>41733</v>
      </c>
      <c r="E336" s="40">
        <v>4</v>
      </c>
      <c r="F336" s="32"/>
    </row>
    <row r="337" spans="1:6" x14ac:dyDescent="0.25">
      <c r="A337" s="39" t="s">
        <v>41</v>
      </c>
      <c r="B337" s="39" t="s">
        <v>56</v>
      </c>
      <c r="C337" s="41">
        <v>41736</v>
      </c>
      <c r="D337" s="41">
        <v>41740</v>
      </c>
      <c r="E337" s="40">
        <v>5</v>
      </c>
      <c r="F337" s="32"/>
    </row>
    <row r="338" spans="1:6" x14ac:dyDescent="0.25">
      <c r="A338" s="39" t="s">
        <v>41</v>
      </c>
      <c r="B338" s="39" t="s">
        <v>56</v>
      </c>
      <c r="C338" s="41">
        <v>41828</v>
      </c>
      <c r="D338" s="41">
        <v>41828</v>
      </c>
      <c r="E338" s="40">
        <v>1</v>
      </c>
      <c r="F338" s="32"/>
    </row>
    <row r="339" spans="1:6" x14ac:dyDescent="0.25">
      <c r="A339" s="39" t="s">
        <v>41</v>
      </c>
      <c r="B339" s="39" t="s">
        <v>56</v>
      </c>
      <c r="C339" s="41">
        <v>41781</v>
      </c>
      <c r="D339" s="41">
        <v>41782</v>
      </c>
      <c r="E339" s="40">
        <v>2</v>
      </c>
      <c r="F339" s="32"/>
    </row>
    <row r="340" spans="1:6" x14ac:dyDescent="0.25">
      <c r="A340" s="39" t="s">
        <v>41</v>
      </c>
      <c r="B340" s="39" t="s">
        <v>56</v>
      </c>
      <c r="C340" s="41">
        <v>41858</v>
      </c>
      <c r="D340" s="41">
        <v>41859</v>
      </c>
      <c r="E340" s="40">
        <v>2</v>
      </c>
      <c r="F340" s="32"/>
    </row>
    <row r="341" spans="1:6" x14ac:dyDescent="0.25">
      <c r="A341" s="39" t="s">
        <v>41</v>
      </c>
      <c r="B341" s="39" t="s">
        <v>56</v>
      </c>
      <c r="C341" s="41">
        <v>41760</v>
      </c>
      <c r="D341" s="41">
        <v>41760</v>
      </c>
      <c r="E341" s="40">
        <v>1</v>
      </c>
      <c r="F341" s="32"/>
    </row>
    <row r="342" spans="1:6" x14ac:dyDescent="0.25">
      <c r="A342" s="39" t="s">
        <v>37</v>
      </c>
      <c r="B342" s="39" t="s">
        <v>38</v>
      </c>
      <c r="C342" s="41">
        <v>41716</v>
      </c>
      <c r="D342" s="41">
        <v>41837</v>
      </c>
      <c r="E342" s="40">
        <v>50</v>
      </c>
      <c r="F342" s="32"/>
    </row>
    <row r="343" spans="1:6" x14ac:dyDescent="0.25">
      <c r="A343" s="39" t="s">
        <v>37</v>
      </c>
      <c r="B343" s="39" t="s">
        <v>38</v>
      </c>
      <c r="C343" s="41">
        <v>41838</v>
      </c>
      <c r="D343" s="41">
        <v>41893</v>
      </c>
      <c r="E343" s="40">
        <v>23</v>
      </c>
      <c r="F343" s="32"/>
    </row>
    <row r="344" spans="1:6" x14ac:dyDescent="0.25">
      <c r="A344" s="39" t="s">
        <v>37</v>
      </c>
      <c r="B344" s="39" t="s">
        <v>38</v>
      </c>
      <c r="C344" s="41">
        <v>41806</v>
      </c>
      <c r="D344" s="41">
        <v>41806</v>
      </c>
      <c r="E344" s="40">
        <v>1</v>
      </c>
      <c r="F344" s="32"/>
    </row>
    <row r="345" spans="1:6" x14ac:dyDescent="0.25">
      <c r="A345" s="39" t="s">
        <v>41</v>
      </c>
      <c r="B345" s="39" t="s">
        <v>56</v>
      </c>
      <c r="C345" s="41">
        <v>41827</v>
      </c>
      <c r="D345" s="41">
        <v>41828</v>
      </c>
      <c r="E345" s="40">
        <v>2</v>
      </c>
      <c r="F345" s="32"/>
    </row>
    <row r="346" spans="1:6" x14ac:dyDescent="0.25">
      <c r="A346" s="39" t="s">
        <v>41</v>
      </c>
      <c r="B346" s="39" t="s">
        <v>56</v>
      </c>
      <c r="C346" s="41">
        <v>41779</v>
      </c>
      <c r="D346" s="41">
        <v>41782</v>
      </c>
      <c r="E346" s="40">
        <v>4</v>
      </c>
      <c r="F346" s="32"/>
    </row>
    <row r="347" spans="1:6" x14ac:dyDescent="0.25">
      <c r="A347" s="39" t="s">
        <v>41</v>
      </c>
      <c r="B347" s="39" t="s">
        <v>56</v>
      </c>
      <c r="C347" s="41">
        <v>41801</v>
      </c>
      <c r="D347" s="41">
        <v>41802</v>
      </c>
      <c r="E347" s="40">
        <v>2</v>
      </c>
      <c r="F347" s="32"/>
    </row>
    <row r="348" spans="1:6" x14ac:dyDescent="0.25">
      <c r="A348" s="39" t="s">
        <v>41</v>
      </c>
      <c r="B348" s="39" t="s">
        <v>56</v>
      </c>
      <c r="C348" s="41">
        <v>41767</v>
      </c>
      <c r="D348" s="41">
        <v>41768</v>
      </c>
      <c r="E348" s="40">
        <v>2</v>
      </c>
      <c r="F348" s="32"/>
    </row>
    <row r="349" spans="1:6" x14ac:dyDescent="0.25">
      <c r="A349" s="39" t="s">
        <v>35</v>
      </c>
      <c r="B349" s="39" t="s">
        <v>36</v>
      </c>
      <c r="C349" s="41">
        <v>41799</v>
      </c>
      <c r="D349" s="41">
        <v>41799</v>
      </c>
      <c r="E349" s="40">
        <v>1</v>
      </c>
      <c r="F349" s="32"/>
    </row>
    <row r="350" spans="1:6" x14ac:dyDescent="0.25">
      <c r="A350" s="39" t="s">
        <v>35</v>
      </c>
      <c r="B350" s="39" t="s">
        <v>36</v>
      </c>
      <c r="C350" s="41">
        <v>41820</v>
      </c>
      <c r="D350" s="41">
        <v>41820</v>
      </c>
      <c r="E350" s="40">
        <v>1</v>
      </c>
      <c r="F350" s="32"/>
    </row>
    <row r="351" spans="1:6" x14ac:dyDescent="0.25">
      <c r="A351" s="39" t="s">
        <v>46</v>
      </c>
      <c r="B351" s="39" t="s">
        <v>48</v>
      </c>
      <c r="C351" s="41">
        <v>41844</v>
      </c>
      <c r="D351" s="41">
        <v>41844</v>
      </c>
      <c r="E351" s="40">
        <v>1</v>
      </c>
      <c r="F351" s="32"/>
    </row>
    <row r="352" spans="1:6" x14ac:dyDescent="0.25">
      <c r="A352" s="39" t="s">
        <v>41</v>
      </c>
      <c r="B352" s="39" t="s">
        <v>56</v>
      </c>
      <c r="C352" s="41">
        <v>41746</v>
      </c>
      <c r="D352" s="41">
        <v>41746</v>
      </c>
      <c r="E352" s="40">
        <v>1</v>
      </c>
      <c r="F352" s="32"/>
    </row>
    <row r="353" spans="1:6" x14ac:dyDescent="0.25">
      <c r="A353" s="39" t="s">
        <v>41</v>
      </c>
      <c r="B353" s="39" t="s">
        <v>56</v>
      </c>
      <c r="C353" s="41">
        <v>41827</v>
      </c>
      <c r="D353" s="41">
        <v>41827</v>
      </c>
      <c r="E353" s="40">
        <v>1</v>
      </c>
      <c r="F353" s="32"/>
    </row>
    <row r="354" spans="1:6" x14ac:dyDescent="0.25">
      <c r="A354" s="39" t="s">
        <v>41</v>
      </c>
      <c r="B354" s="39" t="s">
        <v>56</v>
      </c>
      <c r="C354" s="41">
        <v>41830</v>
      </c>
      <c r="D354" s="41">
        <v>41830</v>
      </c>
      <c r="E354" s="40">
        <v>1</v>
      </c>
      <c r="F354" s="32"/>
    </row>
    <row r="355" spans="1:6" x14ac:dyDescent="0.25">
      <c r="A355" s="39" t="s">
        <v>41</v>
      </c>
      <c r="B355" s="39" t="s">
        <v>56</v>
      </c>
      <c r="C355" s="41">
        <v>41866</v>
      </c>
      <c r="D355" s="41">
        <v>41866</v>
      </c>
      <c r="E355" s="40">
        <v>1</v>
      </c>
      <c r="F355" s="32"/>
    </row>
    <row r="356" spans="1:6" x14ac:dyDescent="0.25">
      <c r="A356" s="39" t="s">
        <v>35</v>
      </c>
      <c r="B356" s="39" t="s">
        <v>36</v>
      </c>
      <c r="C356" s="41">
        <v>41816</v>
      </c>
      <c r="D356" s="41"/>
      <c r="E356" s="40">
        <v>0</v>
      </c>
      <c r="F356" s="32"/>
    </row>
    <row r="357" spans="1:6" x14ac:dyDescent="0.25">
      <c r="A357" s="39" t="s">
        <v>37</v>
      </c>
      <c r="B357" s="39" t="s">
        <v>52</v>
      </c>
      <c r="C357" s="41">
        <v>41871</v>
      </c>
      <c r="D357" s="41">
        <v>41873</v>
      </c>
      <c r="E357" s="40">
        <v>3</v>
      </c>
      <c r="F357" s="32"/>
    </row>
    <row r="358" spans="1:6" x14ac:dyDescent="0.25">
      <c r="A358" s="39" t="s">
        <v>37</v>
      </c>
      <c r="B358" s="39" t="s">
        <v>52</v>
      </c>
      <c r="C358" s="41">
        <v>41695</v>
      </c>
      <c r="D358" s="41">
        <v>41710</v>
      </c>
      <c r="E358" s="40">
        <v>12</v>
      </c>
      <c r="F358" s="32"/>
    </row>
    <row r="359" spans="1:6" x14ac:dyDescent="0.25">
      <c r="A359" s="39" t="s">
        <v>41</v>
      </c>
      <c r="B359" s="39" t="s">
        <v>56</v>
      </c>
      <c r="C359" s="41">
        <v>41766</v>
      </c>
      <c r="D359" s="41">
        <v>41782</v>
      </c>
      <c r="E359" s="40">
        <v>13</v>
      </c>
      <c r="F359" s="32"/>
    </row>
    <row r="360" spans="1:6" x14ac:dyDescent="0.25">
      <c r="A360" s="39" t="s">
        <v>41</v>
      </c>
      <c r="B360" s="39" t="s">
        <v>56</v>
      </c>
      <c r="C360" s="41">
        <v>41830</v>
      </c>
      <c r="D360" s="41">
        <v>41831</v>
      </c>
      <c r="E360" s="40">
        <v>2</v>
      </c>
      <c r="F360" s="32"/>
    </row>
    <row r="361" spans="1:6" x14ac:dyDescent="0.25">
      <c r="A361" s="39" t="s">
        <v>37</v>
      </c>
      <c r="B361" s="39" t="s">
        <v>38</v>
      </c>
      <c r="C361" s="41">
        <v>41766</v>
      </c>
      <c r="D361" s="41">
        <v>41768</v>
      </c>
      <c r="E361" s="40">
        <v>3</v>
      </c>
      <c r="F361" s="32"/>
    </row>
    <row r="362" spans="1:6" x14ac:dyDescent="0.25">
      <c r="A362" s="39" t="s">
        <v>35</v>
      </c>
      <c r="B362" s="39" t="s">
        <v>36</v>
      </c>
      <c r="C362" s="41">
        <v>41808</v>
      </c>
      <c r="D362" s="41"/>
      <c r="E362" s="40">
        <v>0</v>
      </c>
      <c r="F362" s="32"/>
    </row>
    <row r="363" spans="1:6" x14ac:dyDescent="0.25">
      <c r="A363" s="39" t="s">
        <v>35</v>
      </c>
      <c r="B363" s="39" t="s">
        <v>36</v>
      </c>
      <c r="C363" s="41">
        <v>41774</v>
      </c>
      <c r="D363" s="41">
        <v>41778</v>
      </c>
      <c r="E363" s="40">
        <v>3</v>
      </c>
      <c r="F363" s="32"/>
    </row>
    <row r="364" spans="1:6" x14ac:dyDescent="0.25">
      <c r="A364" s="39" t="s">
        <v>35</v>
      </c>
      <c r="B364" s="39" t="s">
        <v>36</v>
      </c>
      <c r="C364" s="41">
        <v>41799</v>
      </c>
      <c r="D364" s="41">
        <v>41800</v>
      </c>
      <c r="E364" s="40">
        <v>2</v>
      </c>
      <c r="F364" s="32"/>
    </row>
    <row r="365" spans="1:6" x14ac:dyDescent="0.25">
      <c r="A365" s="39" t="s">
        <v>35</v>
      </c>
      <c r="B365" s="39" t="s">
        <v>40</v>
      </c>
      <c r="C365" s="41">
        <v>41711</v>
      </c>
      <c r="D365" s="41">
        <v>41712</v>
      </c>
      <c r="E365" s="40">
        <v>2</v>
      </c>
      <c r="F365" s="32"/>
    </row>
    <row r="366" spans="1:6" x14ac:dyDescent="0.25">
      <c r="A366" s="39" t="s">
        <v>35</v>
      </c>
      <c r="B366" s="39" t="s">
        <v>40</v>
      </c>
      <c r="C366" s="41">
        <v>41736</v>
      </c>
      <c r="D366" s="41">
        <v>41786</v>
      </c>
      <c r="E366" s="40">
        <v>33</v>
      </c>
      <c r="F366" s="32"/>
    </row>
    <row r="367" spans="1:6" x14ac:dyDescent="0.25">
      <c r="A367" s="39" t="s">
        <v>37</v>
      </c>
      <c r="B367" s="39" t="s">
        <v>52</v>
      </c>
      <c r="C367" s="41">
        <v>41814</v>
      </c>
      <c r="D367" s="41">
        <v>41814</v>
      </c>
      <c r="E367" s="40">
        <v>0.5</v>
      </c>
      <c r="F367" s="32"/>
    </row>
    <row r="368" spans="1:6" x14ac:dyDescent="0.25">
      <c r="A368" s="39" t="s">
        <v>37</v>
      </c>
      <c r="B368" s="39" t="s">
        <v>52</v>
      </c>
      <c r="C368" s="41">
        <v>41815</v>
      </c>
      <c r="D368" s="41">
        <v>41815</v>
      </c>
      <c r="E368" s="40">
        <v>1</v>
      </c>
      <c r="F368" s="32"/>
    </row>
    <row r="369" spans="1:6" x14ac:dyDescent="0.25">
      <c r="A369" s="39" t="s">
        <v>43</v>
      </c>
      <c r="B369" s="39" t="s">
        <v>55</v>
      </c>
      <c r="C369" s="41">
        <v>41790</v>
      </c>
      <c r="D369" s="41">
        <v>41790</v>
      </c>
      <c r="E369" s="40">
        <v>1</v>
      </c>
      <c r="F369" s="32"/>
    </row>
    <row r="370" spans="1:6" x14ac:dyDescent="0.25">
      <c r="A370" s="39" t="s">
        <v>43</v>
      </c>
      <c r="B370" s="39" t="s">
        <v>55</v>
      </c>
      <c r="C370" s="41">
        <v>41853</v>
      </c>
      <c r="D370" s="41">
        <v>41853</v>
      </c>
      <c r="E370" s="40">
        <v>1</v>
      </c>
      <c r="F370" s="32"/>
    </row>
    <row r="371" spans="1:6" x14ac:dyDescent="0.25">
      <c r="A371" s="39" t="s">
        <v>43</v>
      </c>
      <c r="B371" s="39" t="s">
        <v>55</v>
      </c>
      <c r="C371" s="41">
        <v>41881</v>
      </c>
      <c r="D371" s="41">
        <v>41881</v>
      </c>
      <c r="E371" s="40">
        <v>1</v>
      </c>
      <c r="F371" s="32"/>
    </row>
    <row r="372" spans="1:6" x14ac:dyDescent="0.25">
      <c r="A372" s="39" t="s">
        <v>37</v>
      </c>
      <c r="B372" s="39" t="s">
        <v>52</v>
      </c>
      <c r="C372" s="41">
        <v>41815</v>
      </c>
      <c r="D372" s="41">
        <v>41817</v>
      </c>
      <c r="E372" s="40">
        <v>3</v>
      </c>
      <c r="F372" s="32"/>
    </row>
    <row r="373" spans="1:6" x14ac:dyDescent="0.25">
      <c r="A373" s="39" t="s">
        <v>37</v>
      </c>
      <c r="B373" s="39" t="s">
        <v>52</v>
      </c>
      <c r="C373" s="41">
        <v>41806</v>
      </c>
      <c r="D373" s="41">
        <v>41806</v>
      </c>
      <c r="E373" s="40">
        <v>0.5</v>
      </c>
      <c r="F373" s="32"/>
    </row>
    <row r="374" spans="1:6" x14ac:dyDescent="0.25">
      <c r="A374" s="39" t="s">
        <v>37</v>
      </c>
      <c r="B374" s="39" t="s">
        <v>52</v>
      </c>
      <c r="C374" s="41">
        <v>41807</v>
      </c>
      <c r="D374" s="41">
        <v>41807</v>
      </c>
      <c r="E374" s="40">
        <v>1</v>
      </c>
      <c r="F374" s="32"/>
    </row>
    <row r="375" spans="1:6" x14ac:dyDescent="0.25">
      <c r="A375" s="39" t="s">
        <v>37</v>
      </c>
      <c r="B375" s="39" t="s">
        <v>52</v>
      </c>
      <c r="C375" s="41">
        <v>41871</v>
      </c>
      <c r="D375" s="41">
        <v>41871</v>
      </c>
      <c r="E375" s="40">
        <v>1</v>
      </c>
      <c r="F375" s="32"/>
    </row>
    <row r="376" spans="1:6" x14ac:dyDescent="0.25">
      <c r="A376" s="39" t="s">
        <v>41</v>
      </c>
      <c r="B376" s="39" t="s">
        <v>56</v>
      </c>
      <c r="C376" s="41">
        <v>41834</v>
      </c>
      <c r="D376" s="41">
        <v>41852</v>
      </c>
      <c r="E376" s="40">
        <v>15</v>
      </c>
      <c r="F376" s="32"/>
    </row>
    <row r="377" spans="1:6" x14ac:dyDescent="0.25">
      <c r="A377" s="39" t="s">
        <v>41</v>
      </c>
      <c r="B377" s="39" t="s">
        <v>56</v>
      </c>
      <c r="C377" s="41">
        <v>41855</v>
      </c>
      <c r="D377" s="41">
        <v>41863</v>
      </c>
      <c r="E377" s="40">
        <v>7</v>
      </c>
      <c r="F377" s="32"/>
    </row>
    <row r="378" spans="1:6" x14ac:dyDescent="0.25">
      <c r="A378" s="39" t="s">
        <v>37</v>
      </c>
      <c r="B378" s="39" t="s">
        <v>38</v>
      </c>
      <c r="C378" s="41">
        <v>41765</v>
      </c>
      <c r="D378" s="41">
        <v>41765</v>
      </c>
      <c r="E378" s="40">
        <v>1</v>
      </c>
      <c r="F378" s="32"/>
    </row>
    <row r="379" spans="1:6" x14ac:dyDescent="0.25">
      <c r="A379" s="39" t="s">
        <v>41</v>
      </c>
      <c r="B379" s="39" t="s">
        <v>94</v>
      </c>
      <c r="C379" s="41">
        <v>41878</v>
      </c>
      <c r="D379" s="41">
        <v>41880</v>
      </c>
      <c r="E379" s="40">
        <v>3</v>
      </c>
      <c r="F379" s="32"/>
    </row>
    <row r="380" spans="1:6" x14ac:dyDescent="0.25">
      <c r="A380" s="39" t="s">
        <v>41</v>
      </c>
      <c r="B380" s="39" t="s">
        <v>56</v>
      </c>
      <c r="C380" s="41">
        <v>41732</v>
      </c>
      <c r="D380" s="41">
        <v>41733</v>
      </c>
      <c r="E380" s="40">
        <v>2</v>
      </c>
      <c r="F380" s="32"/>
    </row>
    <row r="381" spans="1:6" x14ac:dyDescent="0.25">
      <c r="A381" s="39" t="s">
        <v>41</v>
      </c>
      <c r="B381" s="39" t="s">
        <v>56</v>
      </c>
      <c r="C381" s="41">
        <v>41799</v>
      </c>
      <c r="D381" s="41">
        <v>41801</v>
      </c>
      <c r="E381" s="40">
        <v>3</v>
      </c>
      <c r="F381" s="32"/>
    </row>
    <row r="382" spans="1:6" x14ac:dyDescent="0.25">
      <c r="A382" s="39" t="s">
        <v>43</v>
      </c>
      <c r="B382" s="39" t="s">
        <v>45</v>
      </c>
      <c r="C382" s="41">
        <v>41814</v>
      </c>
      <c r="D382" s="41">
        <v>41814</v>
      </c>
      <c r="E382" s="40">
        <v>1</v>
      </c>
      <c r="F382" s="32"/>
    </row>
    <row r="383" spans="1:6" x14ac:dyDescent="0.25">
      <c r="A383" s="39" t="s">
        <v>43</v>
      </c>
      <c r="B383" s="39" t="s">
        <v>45</v>
      </c>
      <c r="C383" s="41">
        <v>41828</v>
      </c>
      <c r="D383" s="41">
        <v>41828</v>
      </c>
      <c r="E383" s="40">
        <v>1</v>
      </c>
      <c r="F383" s="32"/>
    </row>
    <row r="384" spans="1:6" x14ac:dyDescent="0.25">
      <c r="A384" s="39" t="s">
        <v>37</v>
      </c>
      <c r="B384" s="39" t="s">
        <v>38</v>
      </c>
      <c r="C384" s="41">
        <v>41774</v>
      </c>
      <c r="D384" s="41">
        <v>41774</v>
      </c>
      <c r="E384" s="40">
        <v>1</v>
      </c>
      <c r="F384" s="32"/>
    </row>
    <row r="385" spans="1:6" x14ac:dyDescent="0.25">
      <c r="A385" s="39" t="s">
        <v>37</v>
      </c>
      <c r="B385" s="39" t="s">
        <v>38</v>
      </c>
      <c r="C385" s="41">
        <v>41775</v>
      </c>
      <c r="D385" s="41">
        <v>41782</v>
      </c>
      <c r="E385" s="40">
        <v>6</v>
      </c>
      <c r="F385" s="32"/>
    </row>
    <row r="386" spans="1:6" x14ac:dyDescent="0.25">
      <c r="A386" s="39" t="s">
        <v>37</v>
      </c>
      <c r="B386" s="39" t="s">
        <v>38</v>
      </c>
      <c r="C386" s="41">
        <v>41751</v>
      </c>
      <c r="D386" s="41">
        <v>41751</v>
      </c>
      <c r="E386" s="40">
        <v>1</v>
      </c>
      <c r="F386" s="32"/>
    </row>
    <row r="387" spans="1:6" x14ac:dyDescent="0.25">
      <c r="A387" s="39" t="s">
        <v>37</v>
      </c>
      <c r="B387" s="39" t="s">
        <v>52</v>
      </c>
      <c r="C387" s="41">
        <v>41788</v>
      </c>
      <c r="D387" s="41">
        <v>41789</v>
      </c>
      <c r="E387" s="40">
        <v>2</v>
      </c>
      <c r="F387" s="32"/>
    </row>
    <row r="388" spans="1:6" x14ac:dyDescent="0.25">
      <c r="A388" s="39" t="s">
        <v>35</v>
      </c>
      <c r="B388" s="39" t="s">
        <v>36</v>
      </c>
      <c r="C388" s="41">
        <v>41670</v>
      </c>
      <c r="D388" s="41">
        <v>41670</v>
      </c>
      <c r="E388" s="40">
        <v>1</v>
      </c>
      <c r="F388" s="32"/>
    </row>
    <row r="389" spans="1:6" x14ac:dyDescent="0.25">
      <c r="A389" s="39" t="s">
        <v>37</v>
      </c>
      <c r="B389" s="39" t="s">
        <v>38</v>
      </c>
      <c r="C389" s="41">
        <v>41866</v>
      </c>
      <c r="D389" s="41">
        <v>41866</v>
      </c>
      <c r="E389" s="40">
        <v>1</v>
      </c>
      <c r="F389" s="32"/>
    </row>
    <row r="390" spans="1:6" x14ac:dyDescent="0.25">
      <c r="A390" s="39" t="s">
        <v>37</v>
      </c>
      <c r="B390" s="39" t="s">
        <v>38</v>
      </c>
      <c r="C390" s="41">
        <v>41862</v>
      </c>
      <c r="D390" s="41">
        <v>41862</v>
      </c>
      <c r="E390" s="40">
        <v>1</v>
      </c>
      <c r="F390" s="32"/>
    </row>
    <row r="391" spans="1:6" x14ac:dyDescent="0.25">
      <c r="A391" s="39" t="s">
        <v>37</v>
      </c>
      <c r="B391" s="39" t="s">
        <v>38</v>
      </c>
      <c r="C391" s="41">
        <v>41863</v>
      </c>
      <c r="D391" s="41">
        <v>41873</v>
      </c>
      <c r="E391" s="40">
        <v>9</v>
      </c>
      <c r="F391" s="32"/>
    </row>
    <row r="392" spans="1:6" x14ac:dyDescent="0.25">
      <c r="A392" s="39" t="s">
        <v>35</v>
      </c>
      <c r="B392" s="39" t="s">
        <v>36</v>
      </c>
      <c r="C392" s="41">
        <v>41684</v>
      </c>
      <c r="D392" s="41">
        <v>41684</v>
      </c>
      <c r="E392" s="40">
        <v>1</v>
      </c>
      <c r="F392" s="32"/>
    </row>
    <row r="393" spans="1:6" x14ac:dyDescent="0.25">
      <c r="A393" s="39" t="s">
        <v>37</v>
      </c>
      <c r="B393" s="39" t="s">
        <v>38</v>
      </c>
      <c r="C393" s="41">
        <v>41754</v>
      </c>
      <c r="D393" s="41">
        <v>41754</v>
      </c>
      <c r="E393" s="40">
        <v>1</v>
      </c>
      <c r="F393" s="32"/>
    </row>
    <row r="394" spans="1:6" x14ac:dyDescent="0.25">
      <c r="A394" s="39" t="s">
        <v>37</v>
      </c>
      <c r="B394" s="39" t="s">
        <v>38</v>
      </c>
      <c r="C394" s="41">
        <v>41792</v>
      </c>
      <c r="D394" s="41">
        <v>41792</v>
      </c>
      <c r="E394" s="40">
        <v>1</v>
      </c>
      <c r="F394" s="32"/>
    </row>
    <row r="395" spans="1:6" x14ac:dyDescent="0.25">
      <c r="A395" s="39" t="s">
        <v>37</v>
      </c>
      <c r="B395" s="39" t="s">
        <v>38</v>
      </c>
      <c r="C395" s="41">
        <v>41829</v>
      </c>
      <c r="D395" s="41">
        <v>41830</v>
      </c>
      <c r="E395" s="40">
        <v>2</v>
      </c>
      <c r="F395" s="32"/>
    </row>
    <row r="396" spans="1:6" x14ac:dyDescent="0.25">
      <c r="A396" s="39" t="s">
        <v>35</v>
      </c>
      <c r="B396" s="39" t="s">
        <v>36</v>
      </c>
      <c r="C396" s="41">
        <v>41795</v>
      </c>
      <c r="D396" s="41">
        <v>41795</v>
      </c>
      <c r="E396" s="40">
        <v>1</v>
      </c>
      <c r="F396" s="32"/>
    </row>
    <row r="397" spans="1:6" x14ac:dyDescent="0.25">
      <c r="A397" s="39" t="s">
        <v>37</v>
      </c>
      <c r="B397" s="39" t="s">
        <v>52</v>
      </c>
      <c r="C397" s="41">
        <v>41730</v>
      </c>
      <c r="D397" s="41">
        <v>41759</v>
      </c>
      <c r="E397" s="40">
        <v>20</v>
      </c>
      <c r="F397" s="32"/>
    </row>
    <row r="398" spans="1:6" x14ac:dyDescent="0.25">
      <c r="A398" s="39" t="s">
        <v>37</v>
      </c>
      <c r="B398" s="39" t="s">
        <v>52</v>
      </c>
      <c r="C398" s="41">
        <v>41760</v>
      </c>
      <c r="D398" s="41">
        <v>41820</v>
      </c>
      <c r="E398" s="40">
        <v>41</v>
      </c>
      <c r="F398" s="32"/>
    </row>
    <row r="399" spans="1:6" x14ac:dyDescent="0.25">
      <c r="A399" s="39" t="s">
        <v>37</v>
      </c>
      <c r="B399" s="39" t="s">
        <v>52</v>
      </c>
      <c r="C399" s="41">
        <v>41821</v>
      </c>
      <c r="D399" s="41">
        <v>41851</v>
      </c>
      <c r="E399" s="40">
        <v>23</v>
      </c>
      <c r="F399" s="32"/>
    </row>
    <row r="400" spans="1:6" x14ac:dyDescent="0.25">
      <c r="A400" s="39" t="s">
        <v>37</v>
      </c>
      <c r="B400" s="39" t="s">
        <v>52</v>
      </c>
      <c r="C400" s="41">
        <v>41852</v>
      </c>
      <c r="D400" s="41">
        <v>41913</v>
      </c>
      <c r="E400" s="40">
        <v>43</v>
      </c>
      <c r="F400" s="32"/>
    </row>
    <row r="401" spans="1:6" x14ac:dyDescent="0.25">
      <c r="A401" s="39" t="s">
        <v>37</v>
      </c>
      <c r="B401" s="39" t="s">
        <v>38</v>
      </c>
      <c r="C401" s="41">
        <v>41780</v>
      </c>
      <c r="D401" s="41">
        <v>41781</v>
      </c>
      <c r="E401" s="40">
        <v>2</v>
      </c>
      <c r="F401" s="32"/>
    </row>
    <row r="402" spans="1:6" x14ac:dyDescent="0.25">
      <c r="A402" s="39" t="s">
        <v>37</v>
      </c>
      <c r="B402" s="39" t="s">
        <v>38</v>
      </c>
      <c r="C402" s="41">
        <v>41806</v>
      </c>
      <c r="D402" s="41">
        <v>41817</v>
      </c>
      <c r="E402" s="40">
        <v>10</v>
      </c>
      <c r="F402" s="32"/>
    </row>
    <row r="403" spans="1:6" x14ac:dyDescent="0.25">
      <c r="A403" s="39" t="s">
        <v>37</v>
      </c>
      <c r="B403" s="39" t="s">
        <v>38</v>
      </c>
      <c r="C403" s="41">
        <v>41818</v>
      </c>
      <c r="D403" s="41">
        <v>41838</v>
      </c>
      <c r="E403" s="40">
        <v>15</v>
      </c>
      <c r="F403" s="32"/>
    </row>
    <row r="404" spans="1:6" x14ac:dyDescent="0.25">
      <c r="A404" s="39" t="s">
        <v>35</v>
      </c>
      <c r="B404" s="39" t="s">
        <v>36</v>
      </c>
      <c r="C404" s="41">
        <v>41809</v>
      </c>
      <c r="D404" s="41">
        <v>41817</v>
      </c>
      <c r="E404" s="40">
        <v>7</v>
      </c>
      <c r="F404" s="32"/>
    </row>
    <row r="405" spans="1:6" x14ac:dyDescent="0.25">
      <c r="A405" s="39" t="s">
        <v>35</v>
      </c>
      <c r="B405" s="39" t="s">
        <v>36</v>
      </c>
      <c r="C405" s="41">
        <v>41823</v>
      </c>
      <c r="D405" s="41">
        <v>41823</v>
      </c>
      <c r="E405" s="40">
        <v>1</v>
      </c>
      <c r="F405" s="32"/>
    </row>
    <row r="406" spans="1:6" x14ac:dyDescent="0.25">
      <c r="A406" s="39" t="s">
        <v>37</v>
      </c>
      <c r="B406" s="39" t="s">
        <v>38</v>
      </c>
      <c r="C406" s="41">
        <v>41786</v>
      </c>
      <c r="D406" s="41">
        <v>41786</v>
      </c>
      <c r="E406" s="40">
        <v>1</v>
      </c>
      <c r="F406" s="32"/>
    </row>
    <row r="407" spans="1:6" x14ac:dyDescent="0.25">
      <c r="A407" s="39" t="s">
        <v>41</v>
      </c>
      <c r="B407" s="39" t="s">
        <v>94</v>
      </c>
      <c r="C407" s="41">
        <v>41729</v>
      </c>
      <c r="D407" s="41">
        <v>41733</v>
      </c>
      <c r="E407" s="40">
        <v>5</v>
      </c>
      <c r="F407" s="32"/>
    </row>
    <row r="408" spans="1:6" x14ac:dyDescent="0.25">
      <c r="A408" s="39" t="s">
        <v>37</v>
      </c>
      <c r="B408" s="39" t="s">
        <v>52</v>
      </c>
      <c r="C408" s="41">
        <v>41836</v>
      </c>
      <c r="D408" s="41">
        <v>41837</v>
      </c>
      <c r="E408" s="40">
        <v>2</v>
      </c>
      <c r="F408" s="32"/>
    </row>
    <row r="409" spans="1:6" x14ac:dyDescent="0.25">
      <c r="A409" s="39" t="s">
        <v>35</v>
      </c>
      <c r="B409" s="39" t="s">
        <v>39</v>
      </c>
      <c r="C409" s="41">
        <v>41775</v>
      </c>
      <c r="D409" s="41">
        <v>41778</v>
      </c>
      <c r="E409" s="40">
        <v>1</v>
      </c>
      <c r="F409" s="32"/>
    </row>
    <row r="410" spans="1:6" x14ac:dyDescent="0.25">
      <c r="A410" s="39" t="s">
        <v>35</v>
      </c>
      <c r="B410" s="39" t="s">
        <v>39</v>
      </c>
      <c r="C410" s="41">
        <v>41815</v>
      </c>
      <c r="D410" s="41">
        <v>41815</v>
      </c>
      <c r="E410" s="40">
        <v>1</v>
      </c>
      <c r="F410" s="32"/>
    </row>
    <row r="411" spans="1:6" x14ac:dyDescent="0.25">
      <c r="A411" s="39" t="s">
        <v>35</v>
      </c>
      <c r="B411" s="39" t="s">
        <v>39</v>
      </c>
      <c r="C411" s="41">
        <v>41758</v>
      </c>
      <c r="D411" s="41">
        <v>41759</v>
      </c>
      <c r="E411" s="40">
        <v>2</v>
      </c>
      <c r="F411" s="32"/>
    </row>
    <row r="412" spans="1:6" x14ac:dyDescent="0.25">
      <c r="A412" s="39" t="s">
        <v>35</v>
      </c>
      <c r="B412" s="39" t="s">
        <v>39</v>
      </c>
      <c r="C412" s="41">
        <v>41793</v>
      </c>
      <c r="D412" s="41">
        <v>41793</v>
      </c>
      <c r="E412" s="40">
        <v>1</v>
      </c>
      <c r="F412" s="32"/>
    </row>
    <row r="413" spans="1:6" x14ac:dyDescent="0.25">
      <c r="A413" s="39" t="s">
        <v>35</v>
      </c>
      <c r="B413" s="39" t="s">
        <v>39</v>
      </c>
      <c r="C413" s="41">
        <v>41794</v>
      </c>
      <c r="D413" s="41">
        <v>41796</v>
      </c>
      <c r="E413" s="40">
        <v>3</v>
      </c>
      <c r="F413" s="32"/>
    </row>
    <row r="414" spans="1:6" x14ac:dyDescent="0.25">
      <c r="A414" s="39" t="s">
        <v>35</v>
      </c>
      <c r="B414" s="39" t="s">
        <v>36</v>
      </c>
      <c r="C414" s="41">
        <v>41729</v>
      </c>
      <c r="D414" s="41">
        <v>41731</v>
      </c>
      <c r="E414" s="40">
        <v>3</v>
      </c>
      <c r="F414" s="32"/>
    </row>
    <row r="415" spans="1:6" x14ac:dyDescent="0.25">
      <c r="A415" s="39" t="s">
        <v>35</v>
      </c>
      <c r="B415" s="39" t="s">
        <v>36</v>
      </c>
      <c r="C415" s="41">
        <v>41738</v>
      </c>
      <c r="D415" s="41">
        <v>41740</v>
      </c>
      <c r="E415" s="40">
        <v>3</v>
      </c>
      <c r="F415" s="32"/>
    </row>
    <row r="416" spans="1:6" x14ac:dyDescent="0.25">
      <c r="A416" s="39" t="s">
        <v>35</v>
      </c>
      <c r="B416" s="39" t="s">
        <v>36</v>
      </c>
      <c r="C416" s="41">
        <v>41757</v>
      </c>
      <c r="D416" s="41">
        <v>41759</v>
      </c>
      <c r="E416" s="40">
        <v>3</v>
      </c>
      <c r="F416" s="32"/>
    </row>
    <row r="417" spans="1:6" x14ac:dyDescent="0.25">
      <c r="A417" s="39" t="s">
        <v>43</v>
      </c>
      <c r="B417" s="39" t="s">
        <v>45</v>
      </c>
      <c r="C417" s="41">
        <v>41836</v>
      </c>
      <c r="D417" s="41">
        <v>41836</v>
      </c>
      <c r="E417" s="40">
        <v>1</v>
      </c>
      <c r="F417" s="32"/>
    </row>
    <row r="418" spans="1:6" x14ac:dyDescent="0.25">
      <c r="A418" s="39" t="s">
        <v>35</v>
      </c>
      <c r="B418" s="39" t="s">
        <v>36</v>
      </c>
      <c r="C418" s="41">
        <v>41725</v>
      </c>
      <c r="D418" s="41">
        <v>41726</v>
      </c>
      <c r="E418" s="40">
        <v>2</v>
      </c>
      <c r="F418" s="32"/>
    </row>
    <row r="419" spans="1:6" x14ac:dyDescent="0.25">
      <c r="A419" s="39" t="s">
        <v>35</v>
      </c>
      <c r="B419" s="39" t="s">
        <v>36</v>
      </c>
      <c r="C419" s="41">
        <v>41778</v>
      </c>
      <c r="D419" s="41">
        <v>41789</v>
      </c>
      <c r="E419" s="40">
        <v>9</v>
      </c>
      <c r="F419" s="32"/>
    </row>
    <row r="420" spans="1:6" x14ac:dyDescent="0.25">
      <c r="A420" s="39" t="s">
        <v>37</v>
      </c>
      <c r="B420" s="39" t="s">
        <v>52</v>
      </c>
      <c r="C420" s="41">
        <v>41863</v>
      </c>
      <c r="D420" s="41">
        <v>41863</v>
      </c>
      <c r="E420" s="40">
        <v>1</v>
      </c>
      <c r="F420" s="32"/>
    </row>
    <row r="421" spans="1:6" x14ac:dyDescent="0.25">
      <c r="A421" s="39" t="s">
        <v>37</v>
      </c>
      <c r="B421" s="39" t="s">
        <v>38</v>
      </c>
      <c r="C421" s="41">
        <v>41772</v>
      </c>
      <c r="D421" s="41">
        <v>41772</v>
      </c>
      <c r="E421" s="40">
        <v>1</v>
      </c>
      <c r="F421" s="32"/>
    </row>
    <row r="422" spans="1:6" x14ac:dyDescent="0.25">
      <c r="A422" s="39" t="s">
        <v>37</v>
      </c>
      <c r="B422" s="39" t="s">
        <v>38</v>
      </c>
      <c r="C422" s="41">
        <v>41734</v>
      </c>
      <c r="D422" s="41">
        <v>41734</v>
      </c>
      <c r="E422" s="40">
        <v>1</v>
      </c>
      <c r="F422" s="32"/>
    </row>
    <row r="423" spans="1:6" x14ac:dyDescent="0.25">
      <c r="A423" s="39" t="s">
        <v>37</v>
      </c>
      <c r="B423" s="39" t="s">
        <v>38</v>
      </c>
      <c r="C423" s="41">
        <v>41776</v>
      </c>
      <c r="D423" s="41">
        <v>41776</v>
      </c>
      <c r="E423" s="40">
        <v>0.25</v>
      </c>
      <c r="F423" s="32"/>
    </row>
    <row r="424" spans="1:6" x14ac:dyDescent="0.25">
      <c r="A424" s="39" t="s">
        <v>37</v>
      </c>
      <c r="B424" s="39" t="s">
        <v>38</v>
      </c>
      <c r="C424" s="41">
        <v>41825</v>
      </c>
      <c r="D424" s="41">
        <v>41825</v>
      </c>
      <c r="E424" s="40">
        <v>1</v>
      </c>
      <c r="F424" s="32"/>
    </row>
    <row r="425" spans="1:6" x14ac:dyDescent="0.25">
      <c r="A425" s="39" t="s">
        <v>37</v>
      </c>
      <c r="B425" s="39" t="s">
        <v>38</v>
      </c>
      <c r="C425" s="41">
        <v>41846</v>
      </c>
      <c r="D425" s="41">
        <v>41846</v>
      </c>
      <c r="E425" s="40">
        <v>1</v>
      </c>
      <c r="F425" s="32"/>
    </row>
    <row r="426" spans="1:6" x14ac:dyDescent="0.25">
      <c r="A426" s="39" t="s">
        <v>37</v>
      </c>
      <c r="B426" s="39" t="s">
        <v>52</v>
      </c>
      <c r="C426" s="41">
        <v>41757</v>
      </c>
      <c r="D426" s="41">
        <v>41757</v>
      </c>
      <c r="E426" s="40">
        <v>0.46</v>
      </c>
      <c r="F426" s="32"/>
    </row>
    <row r="427" spans="1:6" x14ac:dyDescent="0.25">
      <c r="A427" s="39" t="s">
        <v>37</v>
      </c>
      <c r="B427" s="39" t="s">
        <v>52</v>
      </c>
      <c r="C427" s="41">
        <v>41758</v>
      </c>
      <c r="D427" s="41">
        <v>41761</v>
      </c>
      <c r="E427" s="40">
        <v>4</v>
      </c>
      <c r="F427" s="32"/>
    </row>
    <row r="428" spans="1:6" x14ac:dyDescent="0.25">
      <c r="A428" s="39" t="s">
        <v>37</v>
      </c>
      <c r="B428" s="39" t="s">
        <v>52</v>
      </c>
      <c r="C428" s="41">
        <v>41764</v>
      </c>
      <c r="D428" s="41">
        <v>41789</v>
      </c>
      <c r="E428" s="40">
        <v>18</v>
      </c>
      <c r="F428" s="32"/>
    </row>
    <row r="429" spans="1:6" x14ac:dyDescent="0.25">
      <c r="A429" s="39" t="s">
        <v>37</v>
      </c>
      <c r="B429" s="39" t="s">
        <v>52</v>
      </c>
      <c r="C429" s="41">
        <v>41792</v>
      </c>
      <c r="D429" s="41">
        <v>41820</v>
      </c>
      <c r="E429" s="40">
        <v>21</v>
      </c>
      <c r="F429" s="32"/>
    </row>
    <row r="430" spans="1:6" x14ac:dyDescent="0.25">
      <c r="A430" s="39" t="s">
        <v>37</v>
      </c>
      <c r="B430" s="39" t="s">
        <v>52</v>
      </c>
      <c r="C430" s="41">
        <v>41821</v>
      </c>
      <c r="D430" s="41">
        <v>41852</v>
      </c>
      <c r="E430" s="40">
        <v>24</v>
      </c>
      <c r="F430" s="32"/>
    </row>
    <row r="431" spans="1:6" x14ac:dyDescent="0.25">
      <c r="A431" s="39" t="s">
        <v>37</v>
      </c>
      <c r="B431" s="39" t="s">
        <v>52</v>
      </c>
      <c r="C431" s="41">
        <v>41853</v>
      </c>
      <c r="D431" s="41"/>
      <c r="E431" s="40">
        <v>0</v>
      </c>
      <c r="F431" s="32"/>
    </row>
    <row r="432" spans="1:6" x14ac:dyDescent="0.25">
      <c r="A432" s="39" t="s">
        <v>43</v>
      </c>
      <c r="B432" s="39" t="s">
        <v>45</v>
      </c>
      <c r="C432" s="41">
        <v>41807</v>
      </c>
      <c r="D432" s="41">
        <v>41807</v>
      </c>
      <c r="E432" s="40">
        <v>1</v>
      </c>
      <c r="F432" s="32"/>
    </row>
    <row r="433" spans="1:6" x14ac:dyDescent="0.25">
      <c r="A433" s="39" t="s">
        <v>35</v>
      </c>
      <c r="B433" s="39" t="s">
        <v>36</v>
      </c>
      <c r="C433" s="41">
        <v>41806</v>
      </c>
      <c r="D433" s="41">
        <v>41806</v>
      </c>
      <c r="E433" s="40">
        <v>1</v>
      </c>
      <c r="F433" s="32"/>
    </row>
    <row r="434" spans="1:6" x14ac:dyDescent="0.25">
      <c r="A434" s="39" t="s">
        <v>37</v>
      </c>
      <c r="B434" s="39" t="s">
        <v>38</v>
      </c>
      <c r="C434" s="41">
        <v>41779</v>
      </c>
      <c r="D434" s="41">
        <v>41780</v>
      </c>
      <c r="E434" s="40">
        <v>2</v>
      </c>
      <c r="F434" s="32"/>
    </row>
    <row r="435" spans="1:6" x14ac:dyDescent="0.25">
      <c r="A435" s="39" t="s">
        <v>37</v>
      </c>
      <c r="B435" s="39" t="s">
        <v>38</v>
      </c>
      <c r="C435" s="41">
        <v>41723</v>
      </c>
      <c r="D435" s="41">
        <v>41744</v>
      </c>
      <c r="E435" s="40">
        <v>7</v>
      </c>
      <c r="F435" s="32"/>
    </row>
    <row r="436" spans="1:6" x14ac:dyDescent="0.25">
      <c r="A436" s="39" t="s">
        <v>37</v>
      </c>
      <c r="B436" s="39" t="s">
        <v>52</v>
      </c>
      <c r="C436" s="41">
        <v>41810</v>
      </c>
      <c r="D436" s="41">
        <v>41810</v>
      </c>
      <c r="E436" s="40">
        <v>1</v>
      </c>
      <c r="F436" s="32"/>
    </row>
    <row r="437" spans="1:6" x14ac:dyDescent="0.25">
      <c r="A437" s="39" t="s">
        <v>37</v>
      </c>
      <c r="B437" s="39" t="s">
        <v>52</v>
      </c>
      <c r="C437" s="41">
        <v>41828</v>
      </c>
      <c r="D437" s="41">
        <v>41828</v>
      </c>
      <c r="E437" s="40">
        <v>1</v>
      </c>
      <c r="F437" s="32"/>
    </row>
    <row r="438" spans="1:6" x14ac:dyDescent="0.25">
      <c r="A438" s="39" t="s">
        <v>37</v>
      </c>
      <c r="B438" s="39" t="s">
        <v>38</v>
      </c>
      <c r="C438" s="41">
        <v>41822</v>
      </c>
      <c r="D438" s="41">
        <v>41824</v>
      </c>
      <c r="E438" s="40">
        <v>3</v>
      </c>
      <c r="F438" s="32"/>
    </row>
    <row r="439" spans="1:6" x14ac:dyDescent="0.25">
      <c r="A439" s="39" t="s">
        <v>46</v>
      </c>
      <c r="B439" s="39" t="s">
        <v>47</v>
      </c>
      <c r="C439" s="41">
        <v>41852</v>
      </c>
      <c r="D439" s="41">
        <v>41852</v>
      </c>
      <c r="E439" s="40">
        <v>1</v>
      </c>
      <c r="F439" s="32"/>
    </row>
    <row r="440" spans="1:6" x14ac:dyDescent="0.25">
      <c r="A440" s="39" t="s">
        <v>46</v>
      </c>
      <c r="B440" s="39" t="s">
        <v>47</v>
      </c>
      <c r="C440" s="41">
        <v>41878</v>
      </c>
      <c r="D440" s="41">
        <v>41892</v>
      </c>
      <c r="E440" s="40">
        <v>11</v>
      </c>
      <c r="F440" s="32"/>
    </row>
    <row r="441" spans="1:6" x14ac:dyDescent="0.25">
      <c r="A441" s="39" t="s">
        <v>37</v>
      </c>
      <c r="B441" s="39" t="s">
        <v>38</v>
      </c>
      <c r="C441" s="41">
        <v>41729</v>
      </c>
      <c r="D441" s="41">
        <v>41731</v>
      </c>
      <c r="E441" s="40">
        <v>3</v>
      </c>
      <c r="F441" s="32"/>
    </row>
    <row r="442" spans="1:6" x14ac:dyDescent="0.25">
      <c r="A442" s="39" t="s">
        <v>37</v>
      </c>
      <c r="B442" s="39" t="s">
        <v>38</v>
      </c>
      <c r="C442" s="41">
        <v>41862</v>
      </c>
      <c r="D442" s="41">
        <v>41864</v>
      </c>
      <c r="E442" s="40">
        <v>3</v>
      </c>
      <c r="F442" s="32"/>
    </row>
    <row r="443" spans="1:6" x14ac:dyDescent="0.25">
      <c r="A443" s="39" t="s">
        <v>41</v>
      </c>
      <c r="B443" s="39" t="s">
        <v>56</v>
      </c>
      <c r="C443" s="41">
        <v>41855</v>
      </c>
      <c r="D443" s="41">
        <v>41855</v>
      </c>
      <c r="E443" s="40">
        <v>1</v>
      </c>
      <c r="F443" s="32"/>
    </row>
    <row r="444" spans="1:6" x14ac:dyDescent="0.25">
      <c r="A444" s="39" t="s">
        <v>37</v>
      </c>
      <c r="B444" s="39" t="s">
        <v>61</v>
      </c>
      <c r="C444" s="41">
        <v>41810</v>
      </c>
      <c r="D444" s="41">
        <v>41810</v>
      </c>
      <c r="E444" s="40">
        <v>1</v>
      </c>
      <c r="F444" s="32"/>
    </row>
    <row r="445" spans="1:6" x14ac:dyDescent="0.25">
      <c r="A445" s="39" t="s">
        <v>37</v>
      </c>
      <c r="B445" s="39" t="s">
        <v>38</v>
      </c>
      <c r="C445" s="41">
        <v>41823</v>
      </c>
      <c r="D445" s="41">
        <v>41823</v>
      </c>
      <c r="E445" s="40">
        <v>1</v>
      </c>
      <c r="F445" s="32"/>
    </row>
    <row r="446" spans="1:6" x14ac:dyDescent="0.25">
      <c r="A446" s="39" t="s">
        <v>41</v>
      </c>
      <c r="B446" s="39" t="s">
        <v>56</v>
      </c>
      <c r="C446" s="41">
        <v>41729</v>
      </c>
      <c r="D446" s="41">
        <v>41729</v>
      </c>
      <c r="E446" s="40">
        <v>1</v>
      </c>
      <c r="F446" s="32"/>
    </row>
    <row r="447" spans="1:6" x14ac:dyDescent="0.25">
      <c r="A447" s="39" t="s">
        <v>41</v>
      </c>
      <c r="B447" s="39" t="s">
        <v>56</v>
      </c>
      <c r="C447" s="41">
        <v>41732</v>
      </c>
      <c r="D447" s="41">
        <v>41733</v>
      </c>
      <c r="E447" s="40">
        <v>2</v>
      </c>
      <c r="F447" s="32"/>
    </row>
    <row r="448" spans="1:6" x14ac:dyDescent="0.25">
      <c r="A448" s="39" t="s">
        <v>41</v>
      </c>
      <c r="B448" s="39" t="s">
        <v>56</v>
      </c>
      <c r="C448" s="41">
        <v>41743</v>
      </c>
      <c r="D448" s="41">
        <v>41754</v>
      </c>
      <c r="E448" s="40">
        <v>8</v>
      </c>
      <c r="F448" s="32"/>
    </row>
    <row r="449" spans="1:6" x14ac:dyDescent="0.25">
      <c r="A449" s="39" t="s">
        <v>41</v>
      </c>
      <c r="B449" s="39" t="s">
        <v>56</v>
      </c>
      <c r="C449" s="41">
        <v>41757</v>
      </c>
      <c r="D449" s="41">
        <v>41761</v>
      </c>
      <c r="E449" s="40">
        <v>5</v>
      </c>
      <c r="F449" s="32"/>
    </row>
    <row r="450" spans="1:6" x14ac:dyDescent="0.25">
      <c r="A450" s="39" t="s">
        <v>41</v>
      </c>
      <c r="B450" s="39" t="s">
        <v>56</v>
      </c>
      <c r="C450" s="41">
        <v>41841</v>
      </c>
      <c r="D450" s="41">
        <v>41845</v>
      </c>
      <c r="E450" s="40">
        <v>5</v>
      </c>
      <c r="F450" s="32"/>
    </row>
    <row r="451" spans="1:6" x14ac:dyDescent="0.25">
      <c r="A451" s="39" t="s">
        <v>41</v>
      </c>
      <c r="B451" s="39" t="s">
        <v>56</v>
      </c>
      <c r="C451" s="41">
        <v>41859</v>
      </c>
      <c r="D451" s="41">
        <v>41859</v>
      </c>
      <c r="E451" s="40">
        <v>1</v>
      </c>
      <c r="F451" s="32"/>
    </row>
    <row r="452" spans="1:6" x14ac:dyDescent="0.25">
      <c r="A452" s="39" t="s">
        <v>37</v>
      </c>
      <c r="B452" s="39" t="s">
        <v>38</v>
      </c>
      <c r="C452" s="41">
        <v>41845</v>
      </c>
      <c r="D452" s="41">
        <v>41845</v>
      </c>
      <c r="E452" s="40">
        <v>1</v>
      </c>
      <c r="F452" s="32"/>
    </row>
    <row r="453" spans="1:6" x14ac:dyDescent="0.25">
      <c r="A453" s="39" t="s">
        <v>43</v>
      </c>
      <c r="B453" s="39" t="s">
        <v>44</v>
      </c>
      <c r="C453" s="41">
        <v>41829</v>
      </c>
      <c r="D453" s="41">
        <v>41831</v>
      </c>
      <c r="E453" s="40">
        <v>3</v>
      </c>
      <c r="F453" s="32"/>
    </row>
    <row r="454" spans="1:6" x14ac:dyDescent="0.25">
      <c r="A454" s="39" t="s">
        <v>43</v>
      </c>
      <c r="B454" s="39" t="s">
        <v>44</v>
      </c>
      <c r="C454" s="41">
        <v>41834</v>
      </c>
      <c r="D454" s="41">
        <v>41848</v>
      </c>
      <c r="E454" s="40">
        <v>11</v>
      </c>
      <c r="F454" s="32"/>
    </row>
    <row r="455" spans="1:6" x14ac:dyDescent="0.25">
      <c r="A455" s="39" t="s">
        <v>43</v>
      </c>
      <c r="B455" s="39" t="s">
        <v>44</v>
      </c>
      <c r="C455" s="41">
        <v>41855</v>
      </c>
      <c r="D455" s="41">
        <v>41859</v>
      </c>
      <c r="E455" s="40">
        <v>5</v>
      </c>
      <c r="F455" s="32"/>
    </row>
    <row r="456" spans="1:6" x14ac:dyDescent="0.25">
      <c r="A456" s="39" t="s">
        <v>41</v>
      </c>
      <c r="B456" s="39" t="s">
        <v>56</v>
      </c>
      <c r="C456" s="41">
        <v>41761</v>
      </c>
      <c r="D456" s="41">
        <v>41773</v>
      </c>
      <c r="E456" s="40">
        <v>8</v>
      </c>
      <c r="F456" s="32"/>
    </row>
    <row r="457" spans="1:6" x14ac:dyDescent="0.25">
      <c r="A457" s="39" t="s">
        <v>41</v>
      </c>
      <c r="B457" s="39" t="s">
        <v>56</v>
      </c>
      <c r="C457" s="41">
        <v>41830</v>
      </c>
      <c r="D457" s="41">
        <v>41830</v>
      </c>
      <c r="E457" s="40">
        <v>1</v>
      </c>
      <c r="F457" s="32"/>
    </row>
    <row r="458" spans="1:6" x14ac:dyDescent="0.25">
      <c r="A458" s="39" t="s">
        <v>37</v>
      </c>
      <c r="B458" s="39" t="s">
        <v>38</v>
      </c>
      <c r="C458" s="41">
        <v>41751</v>
      </c>
      <c r="D458" s="41">
        <v>41751</v>
      </c>
      <c r="E458" s="40">
        <v>1</v>
      </c>
      <c r="F458" s="32"/>
    </row>
    <row r="459" spans="1:6" x14ac:dyDescent="0.25">
      <c r="A459" s="39" t="s">
        <v>37</v>
      </c>
      <c r="B459" s="39" t="s">
        <v>38</v>
      </c>
      <c r="C459" s="41">
        <v>41804</v>
      </c>
      <c r="D459" s="41">
        <v>41804</v>
      </c>
      <c r="E459" s="40">
        <v>0.75</v>
      </c>
      <c r="F459" s="32"/>
    </row>
    <row r="460" spans="1:6" x14ac:dyDescent="0.25">
      <c r="A460" s="39" t="s">
        <v>35</v>
      </c>
      <c r="B460" s="39" t="s">
        <v>36</v>
      </c>
      <c r="C460" s="41">
        <v>41725</v>
      </c>
      <c r="D460" s="41">
        <v>41754</v>
      </c>
      <c r="E460" s="40">
        <v>20</v>
      </c>
      <c r="F460" s="32"/>
    </row>
    <row r="461" spans="1:6" x14ac:dyDescent="0.25">
      <c r="A461" s="39" t="s">
        <v>35</v>
      </c>
      <c r="B461" s="39" t="s">
        <v>36</v>
      </c>
      <c r="C461" s="41">
        <v>41774</v>
      </c>
      <c r="D461" s="41"/>
      <c r="E461" s="40">
        <v>0</v>
      </c>
      <c r="F461" s="32"/>
    </row>
    <row r="462" spans="1:6" x14ac:dyDescent="0.25">
      <c r="A462" s="39" t="s">
        <v>46</v>
      </c>
      <c r="B462" s="39" t="s">
        <v>47</v>
      </c>
      <c r="C462" s="41">
        <v>41718</v>
      </c>
      <c r="D462" s="41">
        <v>41733</v>
      </c>
      <c r="E462" s="40">
        <v>12</v>
      </c>
      <c r="F462" s="32"/>
    </row>
    <row r="463" spans="1:6" x14ac:dyDescent="0.25">
      <c r="A463" s="39" t="s">
        <v>46</v>
      </c>
      <c r="B463" s="39" t="s">
        <v>47</v>
      </c>
      <c r="C463" s="41">
        <v>41766</v>
      </c>
      <c r="D463" s="41">
        <v>41836</v>
      </c>
      <c r="E463" s="40">
        <v>50</v>
      </c>
      <c r="F463" s="32"/>
    </row>
    <row r="464" spans="1:6" x14ac:dyDescent="0.25">
      <c r="A464" s="39" t="s">
        <v>46</v>
      </c>
      <c r="B464" s="39" t="s">
        <v>47</v>
      </c>
      <c r="C464" s="41">
        <v>41725</v>
      </c>
      <c r="D464" s="41">
        <v>41733</v>
      </c>
      <c r="E464" s="40">
        <v>5</v>
      </c>
      <c r="F464" s="32"/>
    </row>
    <row r="465" spans="1:6" x14ac:dyDescent="0.25">
      <c r="A465" s="39" t="s">
        <v>46</v>
      </c>
      <c r="B465" s="39" t="s">
        <v>47</v>
      </c>
      <c r="C465" s="41">
        <v>41736</v>
      </c>
      <c r="D465" s="41">
        <v>41883</v>
      </c>
      <c r="E465" s="40">
        <v>101</v>
      </c>
      <c r="F465" s="32"/>
    </row>
    <row r="466" spans="1:6" x14ac:dyDescent="0.25">
      <c r="A466" s="39" t="s">
        <v>35</v>
      </c>
      <c r="B466" s="39" t="s">
        <v>39</v>
      </c>
      <c r="C466" s="41">
        <v>41837</v>
      </c>
      <c r="D466" s="41">
        <v>41837</v>
      </c>
      <c r="E466" s="40">
        <v>0.5</v>
      </c>
      <c r="F466" s="32"/>
    </row>
    <row r="467" spans="1:6" x14ac:dyDescent="0.25">
      <c r="A467" s="39" t="s">
        <v>37</v>
      </c>
      <c r="B467" s="39" t="s">
        <v>38</v>
      </c>
      <c r="C467" s="41">
        <v>41729</v>
      </c>
      <c r="D467" s="41">
        <v>41731</v>
      </c>
      <c r="E467" s="40">
        <v>3</v>
      </c>
      <c r="F467" s="32"/>
    </row>
    <row r="468" spans="1:6" x14ac:dyDescent="0.25">
      <c r="A468" s="39" t="s">
        <v>37</v>
      </c>
      <c r="B468" s="39" t="s">
        <v>38</v>
      </c>
      <c r="C468" s="41">
        <v>41725</v>
      </c>
      <c r="D468" s="41">
        <v>41725</v>
      </c>
      <c r="E468" s="40">
        <v>1</v>
      </c>
      <c r="F468" s="32"/>
    </row>
    <row r="469" spans="1:6" x14ac:dyDescent="0.25">
      <c r="A469" s="39" t="s">
        <v>37</v>
      </c>
      <c r="B469" s="39" t="s">
        <v>52</v>
      </c>
      <c r="C469" s="41">
        <v>41743</v>
      </c>
      <c r="D469" s="41">
        <v>41752</v>
      </c>
      <c r="E469" s="40">
        <v>6</v>
      </c>
      <c r="F469" s="32"/>
    </row>
    <row r="470" spans="1:6" x14ac:dyDescent="0.25">
      <c r="A470" s="39" t="s">
        <v>41</v>
      </c>
      <c r="B470" s="39" t="s">
        <v>42</v>
      </c>
      <c r="C470" s="41">
        <v>41730</v>
      </c>
      <c r="D470" s="41">
        <v>41733</v>
      </c>
      <c r="E470" s="40">
        <v>4</v>
      </c>
      <c r="F470" s="32"/>
    </row>
    <row r="471" spans="1:6" x14ac:dyDescent="0.25">
      <c r="A471" s="39" t="s">
        <v>41</v>
      </c>
      <c r="B471" s="39" t="s">
        <v>94</v>
      </c>
      <c r="C471" s="41">
        <v>41765</v>
      </c>
      <c r="D471" s="41">
        <v>41771</v>
      </c>
      <c r="E471" s="40">
        <v>5</v>
      </c>
      <c r="F471" s="32"/>
    </row>
    <row r="472" spans="1:6" x14ac:dyDescent="0.25">
      <c r="A472" s="39" t="s">
        <v>37</v>
      </c>
      <c r="B472" s="39" t="s">
        <v>38</v>
      </c>
      <c r="C472" s="41">
        <v>41820</v>
      </c>
      <c r="D472" s="41">
        <v>41821</v>
      </c>
      <c r="E472" s="40">
        <v>2</v>
      </c>
      <c r="F472" s="32"/>
    </row>
    <row r="473" spans="1:6" x14ac:dyDescent="0.25">
      <c r="A473" s="39" t="s">
        <v>37</v>
      </c>
      <c r="B473" s="39" t="s">
        <v>38</v>
      </c>
      <c r="C473" s="41">
        <v>41757</v>
      </c>
      <c r="D473" s="41">
        <v>41758</v>
      </c>
      <c r="E473" s="40">
        <v>2</v>
      </c>
      <c r="F473" s="32"/>
    </row>
    <row r="474" spans="1:6" x14ac:dyDescent="0.25">
      <c r="A474" s="39" t="s">
        <v>37</v>
      </c>
      <c r="B474" s="39" t="s">
        <v>38</v>
      </c>
      <c r="C474" s="41">
        <v>41778</v>
      </c>
      <c r="D474" s="41">
        <v>41778</v>
      </c>
      <c r="E474" s="40">
        <v>1</v>
      </c>
      <c r="F474" s="32"/>
    </row>
    <row r="475" spans="1:6" x14ac:dyDescent="0.25">
      <c r="A475" s="39" t="s">
        <v>37</v>
      </c>
      <c r="B475" s="39" t="s">
        <v>38</v>
      </c>
      <c r="C475" s="41">
        <v>41843</v>
      </c>
      <c r="D475" s="41">
        <v>41845</v>
      </c>
      <c r="E475" s="40">
        <v>3</v>
      </c>
      <c r="F475" s="32"/>
    </row>
    <row r="476" spans="1:6" x14ac:dyDescent="0.25">
      <c r="A476" s="39" t="s">
        <v>41</v>
      </c>
      <c r="B476" s="39" t="s">
        <v>56</v>
      </c>
      <c r="C476" s="41">
        <v>41879</v>
      </c>
      <c r="D476" s="41">
        <v>41879</v>
      </c>
      <c r="E476" s="40">
        <v>1</v>
      </c>
      <c r="F476" s="32"/>
    </row>
    <row r="477" spans="1:6" x14ac:dyDescent="0.25">
      <c r="A477" s="39" t="s">
        <v>35</v>
      </c>
      <c r="B477" s="39" t="s">
        <v>36</v>
      </c>
      <c r="C477" s="41">
        <v>41708</v>
      </c>
      <c r="D477" s="41"/>
      <c r="E477" s="40">
        <v>0</v>
      </c>
      <c r="F477" s="32"/>
    </row>
    <row r="478" spans="1:6" x14ac:dyDescent="0.25">
      <c r="A478" s="39" t="s">
        <v>35</v>
      </c>
      <c r="B478" s="39" t="s">
        <v>36</v>
      </c>
      <c r="C478" s="41">
        <v>41711</v>
      </c>
      <c r="D478" s="41">
        <v>41719</v>
      </c>
      <c r="E478" s="40">
        <v>7</v>
      </c>
      <c r="F478" s="32"/>
    </row>
    <row r="479" spans="1:6" x14ac:dyDescent="0.25">
      <c r="A479" s="39" t="s">
        <v>35</v>
      </c>
      <c r="B479" s="39" t="s">
        <v>36</v>
      </c>
      <c r="C479" s="41">
        <v>41795</v>
      </c>
      <c r="D479" s="41">
        <v>41814</v>
      </c>
      <c r="E479" s="40">
        <v>14</v>
      </c>
      <c r="F479" s="32"/>
    </row>
    <row r="480" spans="1:6" x14ac:dyDescent="0.25">
      <c r="A480" s="39" t="s">
        <v>37</v>
      </c>
      <c r="B480" s="39" t="s">
        <v>38</v>
      </c>
      <c r="C480" s="41">
        <v>41724</v>
      </c>
      <c r="D480" s="41">
        <v>41726</v>
      </c>
      <c r="E480" s="40">
        <v>3</v>
      </c>
      <c r="F480" s="32"/>
    </row>
    <row r="481" spans="1:6" x14ac:dyDescent="0.25">
      <c r="A481" s="39" t="s">
        <v>35</v>
      </c>
      <c r="B481" s="39" t="s">
        <v>36</v>
      </c>
      <c r="C481" s="41">
        <v>41799</v>
      </c>
      <c r="D481" s="41">
        <v>41799</v>
      </c>
      <c r="E481" s="40">
        <v>1</v>
      </c>
      <c r="F481" s="32"/>
    </row>
    <row r="482" spans="1:6" x14ac:dyDescent="0.25">
      <c r="A482" s="39" t="s">
        <v>35</v>
      </c>
      <c r="B482" s="39" t="s">
        <v>36</v>
      </c>
      <c r="C482" s="41">
        <v>41768</v>
      </c>
      <c r="D482" s="41">
        <v>41768</v>
      </c>
      <c r="E482" s="40">
        <v>1</v>
      </c>
      <c r="F482" s="32"/>
    </row>
    <row r="483" spans="1:6" x14ac:dyDescent="0.25">
      <c r="A483" s="39" t="s">
        <v>41</v>
      </c>
      <c r="B483" s="39" t="s">
        <v>56</v>
      </c>
      <c r="C483" s="41">
        <v>41862</v>
      </c>
      <c r="D483" s="41">
        <v>41870</v>
      </c>
      <c r="E483" s="40">
        <v>7</v>
      </c>
      <c r="F483" s="32"/>
    </row>
    <row r="484" spans="1:6" x14ac:dyDescent="0.25">
      <c r="A484" s="39" t="s">
        <v>43</v>
      </c>
      <c r="B484" s="39" t="s">
        <v>45</v>
      </c>
      <c r="C484" s="41">
        <v>41843</v>
      </c>
      <c r="D484" s="41">
        <v>41844</v>
      </c>
      <c r="E484" s="40">
        <v>2</v>
      </c>
      <c r="F484" s="32"/>
    </row>
    <row r="485" spans="1:6" x14ac:dyDescent="0.25">
      <c r="A485" s="39" t="s">
        <v>41</v>
      </c>
      <c r="B485" s="39" t="s">
        <v>94</v>
      </c>
      <c r="C485" s="41">
        <v>41767</v>
      </c>
      <c r="D485" s="41">
        <v>41767</v>
      </c>
      <c r="E485" s="40">
        <v>0.5</v>
      </c>
      <c r="F485" s="32"/>
    </row>
    <row r="486" spans="1:6" x14ac:dyDescent="0.25">
      <c r="A486" s="39" t="s">
        <v>41</v>
      </c>
      <c r="B486" s="39" t="s">
        <v>94</v>
      </c>
      <c r="C486" s="41">
        <v>41771</v>
      </c>
      <c r="D486" s="41">
        <v>41771</v>
      </c>
      <c r="E486" s="40">
        <v>0.5</v>
      </c>
      <c r="F486" s="32"/>
    </row>
    <row r="487" spans="1:6" x14ac:dyDescent="0.25">
      <c r="A487" s="39" t="s">
        <v>41</v>
      </c>
      <c r="B487" s="39" t="s">
        <v>94</v>
      </c>
      <c r="C487" s="41">
        <v>41772</v>
      </c>
      <c r="D487" s="41">
        <v>41775</v>
      </c>
      <c r="E487" s="40">
        <v>4</v>
      </c>
      <c r="F487" s="32"/>
    </row>
    <row r="488" spans="1:6" x14ac:dyDescent="0.25">
      <c r="A488" s="39" t="s">
        <v>41</v>
      </c>
      <c r="B488" s="39" t="s">
        <v>94</v>
      </c>
      <c r="C488" s="41">
        <v>41780</v>
      </c>
      <c r="D488" s="41">
        <v>41780</v>
      </c>
      <c r="E488" s="40">
        <v>0.5</v>
      </c>
      <c r="F488" s="32"/>
    </row>
    <row r="489" spans="1:6" x14ac:dyDescent="0.25">
      <c r="A489" s="39" t="s">
        <v>41</v>
      </c>
      <c r="B489" s="39" t="s">
        <v>94</v>
      </c>
      <c r="C489" s="41">
        <v>41781</v>
      </c>
      <c r="D489" s="41">
        <v>41786</v>
      </c>
      <c r="E489" s="40">
        <v>3</v>
      </c>
      <c r="F489" s="32"/>
    </row>
    <row r="490" spans="1:6" x14ac:dyDescent="0.25">
      <c r="A490" s="39" t="s">
        <v>46</v>
      </c>
      <c r="B490" s="39" t="s">
        <v>48</v>
      </c>
      <c r="C490" s="41">
        <v>41744</v>
      </c>
      <c r="D490" s="41">
        <v>41744</v>
      </c>
      <c r="E490" s="40">
        <v>1</v>
      </c>
      <c r="F490" s="32"/>
    </row>
    <row r="491" spans="1:6" x14ac:dyDescent="0.25">
      <c r="A491" s="39" t="s">
        <v>46</v>
      </c>
      <c r="B491" s="39" t="s">
        <v>48</v>
      </c>
      <c r="C491" s="41">
        <v>41746</v>
      </c>
      <c r="D491" s="41">
        <v>41746</v>
      </c>
      <c r="E491" s="40">
        <v>1</v>
      </c>
      <c r="F491" s="32"/>
    </row>
    <row r="492" spans="1:6" x14ac:dyDescent="0.25">
      <c r="A492" s="39" t="s">
        <v>46</v>
      </c>
      <c r="B492" s="39" t="s">
        <v>48</v>
      </c>
      <c r="C492" s="41">
        <v>41752</v>
      </c>
      <c r="D492" s="41">
        <v>41752</v>
      </c>
      <c r="E492" s="40">
        <v>1</v>
      </c>
      <c r="F492" s="32"/>
    </row>
    <row r="493" spans="1:6" x14ac:dyDescent="0.25">
      <c r="A493" s="39" t="s">
        <v>35</v>
      </c>
      <c r="B493" s="39" t="s">
        <v>36</v>
      </c>
      <c r="C493" s="41">
        <v>41781</v>
      </c>
      <c r="D493" s="41">
        <v>41781</v>
      </c>
      <c r="E493" s="40">
        <v>1</v>
      </c>
      <c r="F493" s="32"/>
    </row>
    <row r="494" spans="1:6" x14ac:dyDescent="0.25">
      <c r="A494" s="39" t="s">
        <v>35</v>
      </c>
      <c r="B494" s="39" t="s">
        <v>39</v>
      </c>
      <c r="C494" s="41">
        <v>41780</v>
      </c>
      <c r="D494" s="41">
        <v>41780</v>
      </c>
      <c r="E494" s="40">
        <v>1</v>
      </c>
      <c r="F494" s="32"/>
    </row>
    <row r="495" spans="1:6" x14ac:dyDescent="0.25">
      <c r="A495" s="39" t="s">
        <v>41</v>
      </c>
      <c r="B495" s="39" t="s">
        <v>56</v>
      </c>
      <c r="C495" s="41">
        <v>41725</v>
      </c>
      <c r="D495" s="41">
        <v>41726</v>
      </c>
      <c r="E495" s="40">
        <v>2</v>
      </c>
      <c r="F495" s="32"/>
    </row>
    <row r="496" spans="1:6" x14ac:dyDescent="0.25">
      <c r="A496" s="39" t="s">
        <v>41</v>
      </c>
      <c r="B496" s="39" t="s">
        <v>56</v>
      </c>
      <c r="C496" s="41">
        <v>41772</v>
      </c>
      <c r="D496" s="41">
        <v>41772</v>
      </c>
      <c r="E496" s="40">
        <v>1</v>
      </c>
      <c r="F496" s="32"/>
    </row>
    <row r="497" spans="1:6" x14ac:dyDescent="0.25">
      <c r="A497" s="39" t="s">
        <v>41</v>
      </c>
      <c r="B497" s="39" t="s">
        <v>56</v>
      </c>
      <c r="C497" s="41">
        <v>41795</v>
      </c>
      <c r="D497" s="41">
        <v>41803</v>
      </c>
      <c r="E497" s="40">
        <v>7</v>
      </c>
      <c r="F497" s="32"/>
    </row>
    <row r="498" spans="1:6" x14ac:dyDescent="0.25">
      <c r="A498" s="39" t="s">
        <v>41</v>
      </c>
      <c r="B498" s="39" t="s">
        <v>42</v>
      </c>
      <c r="C498" s="41">
        <v>41810</v>
      </c>
      <c r="D498" s="41">
        <v>41810</v>
      </c>
      <c r="E498" s="40">
        <v>0.5</v>
      </c>
      <c r="F498" s="32"/>
    </row>
    <row r="499" spans="1:6" x14ac:dyDescent="0.25">
      <c r="A499" s="39" t="s">
        <v>37</v>
      </c>
      <c r="B499" s="39" t="s">
        <v>52</v>
      </c>
      <c r="C499" s="41">
        <v>41800</v>
      </c>
      <c r="D499" s="41">
        <v>41800</v>
      </c>
      <c r="E499" s="40">
        <v>0.5</v>
      </c>
      <c r="F499" s="32"/>
    </row>
    <row r="500" spans="1:6" x14ac:dyDescent="0.25">
      <c r="A500" s="39" t="s">
        <v>37</v>
      </c>
      <c r="B500" s="39" t="s">
        <v>52</v>
      </c>
      <c r="C500" s="41">
        <v>41801</v>
      </c>
      <c r="D500" s="41">
        <v>41802</v>
      </c>
      <c r="E500" s="40">
        <v>2</v>
      </c>
      <c r="F500" s="32"/>
    </row>
    <row r="501" spans="1:6" x14ac:dyDescent="0.25">
      <c r="A501" s="39" t="s">
        <v>35</v>
      </c>
      <c r="B501" s="39" t="s">
        <v>36</v>
      </c>
      <c r="C501" s="41">
        <v>41814</v>
      </c>
      <c r="D501" s="41">
        <v>41814</v>
      </c>
      <c r="E501" s="40">
        <v>1</v>
      </c>
      <c r="F501" s="32"/>
    </row>
    <row r="502" spans="1:6" x14ac:dyDescent="0.25">
      <c r="A502" s="39" t="s">
        <v>41</v>
      </c>
      <c r="B502" s="39" t="s">
        <v>56</v>
      </c>
      <c r="C502" s="41">
        <v>41771</v>
      </c>
      <c r="D502" s="41">
        <v>41771</v>
      </c>
      <c r="E502" s="40">
        <v>1</v>
      </c>
      <c r="F502" s="32"/>
    </row>
    <row r="503" spans="1:6" x14ac:dyDescent="0.25">
      <c r="A503" s="39" t="s">
        <v>41</v>
      </c>
      <c r="B503" s="39" t="s">
        <v>56</v>
      </c>
      <c r="C503" s="41">
        <v>41852</v>
      </c>
      <c r="D503" s="41">
        <v>41852</v>
      </c>
      <c r="E503" s="40">
        <v>1</v>
      </c>
      <c r="F503" s="32"/>
    </row>
    <row r="504" spans="1:6" x14ac:dyDescent="0.25">
      <c r="A504" s="39" t="s">
        <v>41</v>
      </c>
      <c r="B504" s="39" t="s">
        <v>56</v>
      </c>
      <c r="C504" s="41">
        <v>41855</v>
      </c>
      <c r="D504" s="41">
        <v>41869</v>
      </c>
      <c r="E504" s="40">
        <v>11</v>
      </c>
      <c r="F504" s="32"/>
    </row>
    <row r="505" spans="1:6" x14ac:dyDescent="0.25">
      <c r="A505" s="39" t="s">
        <v>37</v>
      </c>
      <c r="B505" s="39" t="s">
        <v>52</v>
      </c>
      <c r="C505" s="41">
        <v>41831</v>
      </c>
      <c r="D505" s="41">
        <v>41831</v>
      </c>
      <c r="E505" s="40">
        <v>1</v>
      </c>
      <c r="F505" s="32"/>
    </row>
    <row r="506" spans="1:6" x14ac:dyDescent="0.25">
      <c r="A506" s="39" t="s">
        <v>41</v>
      </c>
      <c r="B506" s="39" t="s">
        <v>94</v>
      </c>
      <c r="C506" s="41">
        <v>41589</v>
      </c>
      <c r="D506" s="41">
        <v>41593</v>
      </c>
      <c r="E506" s="40">
        <v>5</v>
      </c>
      <c r="F506" s="32"/>
    </row>
    <row r="507" spans="1:6" x14ac:dyDescent="0.25">
      <c r="A507" s="39" t="s">
        <v>37</v>
      </c>
      <c r="B507" s="39" t="s">
        <v>52</v>
      </c>
      <c r="C507" s="41">
        <v>41754</v>
      </c>
      <c r="D507" s="41">
        <v>41754</v>
      </c>
      <c r="E507" s="40">
        <v>1</v>
      </c>
      <c r="F507" s="32"/>
    </row>
    <row r="508" spans="1:6" x14ac:dyDescent="0.25">
      <c r="A508" s="39" t="s">
        <v>37</v>
      </c>
      <c r="B508" s="39" t="s">
        <v>52</v>
      </c>
      <c r="C508" s="41">
        <v>41801</v>
      </c>
      <c r="D508" s="41">
        <v>41801</v>
      </c>
      <c r="E508" s="40">
        <v>1</v>
      </c>
      <c r="F508" s="32"/>
    </row>
    <row r="509" spans="1:6" x14ac:dyDescent="0.25">
      <c r="A509" s="39" t="s">
        <v>37</v>
      </c>
      <c r="B509" s="39" t="s">
        <v>52</v>
      </c>
      <c r="C509" s="41">
        <v>41834</v>
      </c>
      <c r="D509" s="41">
        <v>41835</v>
      </c>
      <c r="E509" s="40">
        <v>2</v>
      </c>
      <c r="F509" s="32"/>
    </row>
    <row r="510" spans="1:6" x14ac:dyDescent="0.25">
      <c r="A510" s="39" t="s">
        <v>37</v>
      </c>
      <c r="B510" s="39" t="s">
        <v>38</v>
      </c>
      <c r="C510" s="41">
        <v>41808</v>
      </c>
      <c r="D510" s="41">
        <v>41808</v>
      </c>
      <c r="E510" s="40">
        <v>1</v>
      </c>
      <c r="F510" s="32"/>
    </row>
    <row r="511" spans="1:6" x14ac:dyDescent="0.25">
      <c r="A511" s="39" t="s">
        <v>41</v>
      </c>
      <c r="B511" s="39" t="s">
        <v>42</v>
      </c>
      <c r="C511" s="41">
        <v>41722</v>
      </c>
      <c r="D511" s="41">
        <v>41789</v>
      </c>
      <c r="E511" s="40">
        <v>46</v>
      </c>
      <c r="F511" s="32"/>
    </row>
    <row r="512" spans="1:6" x14ac:dyDescent="0.25">
      <c r="A512" s="39" t="s">
        <v>46</v>
      </c>
      <c r="B512" s="39" t="s">
        <v>47</v>
      </c>
      <c r="C512" s="41">
        <v>41869</v>
      </c>
      <c r="D512" s="41"/>
      <c r="E512" s="40">
        <v>0</v>
      </c>
      <c r="F512" s="32"/>
    </row>
    <row r="513" spans="1:6" x14ac:dyDescent="0.25">
      <c r="A513" s="39" t="s">
        <v>37</v>
      </c>
      <c r="B513" s="39" t="s">
        <v>38</v>
      </c>
      <c r="C513" s="41">
        <v>41806</v>
      </c>
      <c r="D513" s="41">
        <v>41820</v>
      </c>
      <c r="E513" s="40">
        <v>11</v>
      </c>
      <c r="F513" s="32"/>
    </row>
    <row r="514" spans="1:6" x14ac:dyDescent="0.25">
      <c r="A514" s="39" t="s">
        <v>37</v>
      </c>
      <c r="B514" s="39" t="s">
        <v>38</v>
      </c>
      <c r="C514" s="41">
        <v>41856</v>
      </c>
      <c r="D514" s="41">
        <v>41887</v>
      </c>
      <c r="E514" s="40">
        <v>23</v>
      </c>
      <c r="F514" s="32"/>
    </row>
    <row r="515" spans="1:6" x14ac:dyDescent="0.25">
      <c r="A515" s="39" t="s">
        <v>37</v>
      </c>
      <c r="B515" s="39" t="s">
        <v>38</v>
      </c>
      <c r="C515" s="41">
        <v>41802</v>
      </c>
      <c r="D515" s="41">
        <v>41803</v>
      </c>
      <c r="E515" s="40">
        <v>2</v>
      </c>
      <c r="F515" s="32"/>
    </row>
    <row r="516" spans="1:6" x14ac:dyDescent="0.25">
      <c r="A516" s="39" t="s">
        <v>41</v>
      </c>
      <c r="B516" s="39" t="s">
        <v>56</v>
      </c>
      <c r="C516" s="41">
        <v>41759</v>
      </c>
      <c r="D516" s="41">
        <v>41759</v>
      </c>
      <c r="E516" s="40">
        <v>1</v>
      </c>
      <c r="F516" s="32"/>
    </row>
    <row r="517" spans="1:6" x14ac:dyDescent="0.25">
      <c r="A517" s="39" t="s">
        <v>41</v>
      </c>
      <c r="B517" s="39" t="s">
        <v>56</v>
      </c>
      <c r="C517" s="41">
        <v>41767</v>
      </c>
      <c r="D517" s="41">
        <v>41771</v>
      </c>
      <c r="E517" s="40">
        <v>3</v>
      </c>
      <c r="F517" s="32"/>
    </row>
    <row r="518" spans="1:6" x14ac:dyDescent="0.25">
      <c r="A518" s="39" t="s">
        <v>46</v>
      </c>
      <c r="B518" s="39" t="s">
        <v>47</v>
      </c>
      <c r="C518" s="41">
        <v>41765</v>
      </c>
      <c r="D518" s="41">
        <v>41766</v>
      </c>
      <c r="E518" s="40">
        <v>2</v>
      </c>
      <c r="F518" s="32"/>
    </row>
    <row r="519" spans="1:6" x14ac:dyDescent="0.25">
      <c r="A519" s="39" t="s">
        <v>35</v>
      </c>
      <c r="B519" s="39" t="s">
        <v>36</v>
      </c>
      <c r="C519" s="41">
        <v>41828</v>
      </c>
      <c r="D519" s="41">
        <v>41828</v>
      </c>
      <c r="E519" s="40">
        <v>1</v>
      </c>
      <c r="F519" s="32"/>
    </row>
    <row r="520" spans="1:6" x14ac:dyDescent="0.25">
      <c r="A520" s="39" t="s">
        <v>41</v>
      </c>
      <c r="B520" s="39" t="s">
        <v>56</v>
      </c>
      <c r="C520" s="41">
        <v>41779</v>
      </c>
      <c r="D520" s="41">
        <v>41789</v>
      </c>
      <c r="E520" s="40">
        <v>8</v>
      </c>
      <c r="F520" s="32"/>
    </row>
    <row r="521" spans="1:6" x14ac:dyDescent="0.25">
      <c r="A521" s="39" t="s">
        <v>41</v>
      </c>
      <c r="B521" s="39" t="s">
        <v>56</v>
      </c>
      <c r="C521" s="41">
        <v>41792</v>
      </c>
      <c r="D521" s="41">
        <v>41795</v>
      </c>
      <c r="E521" s="40">
        <v>4</v>
      </c>
      <c r="F521" s="32"/>
    </row>
    <row r="522" spans="1:6" x14ac:dyDescent="0.25">
      <c r="A522" s="39" t="s">
        <v>41</v>
      </c>
      <c r="B522" s="39" t="s">
        <v>56</v>
      </c>
      <c r="C522" s="41">
        <v>41876</v>
      </c>
      <c r="D522" s="41">
        <v>41880</v>
      </c>
      <c r="E522" s="40">
        <v>4</v>
      </c>
      <c r="F522" s="32"/>
    </row>
    <row r="523" spans="1:6" x14ac:dyDescent="0.25">
      <c r="A523" s="39" t="s">
        <v>35</v>
      </c>
      <c r="B523" s="39" t="s">
        <v>36</v>
      </c>
      <c r="C523" s="41">
        <v>41730</v>
      </c>
      <c r="D523" s="41">
        <v>41731</v>
      </c>
      <c r="E523" s="40">
        <v>2</v>
      </c>
      <c r="F523" s="32"/>
    </row>
    <row r="524" spans="1:6" x14ac:dyDescent="0.25">
      <c r="A524" s="39" t="s">
        <v>35</v>
      </c>
      <c r="B524" s="39" t="s">
        <v>36</v>
      </c>
      <c r="C524" s="41">
        <v>41820</v>
      </c>
      <c r="D524" s="41">
        <v>41834</v>
      </c>
      <c r="E524" s="40">
        <v>11</v>
      </c>
      <c r="F524" s="32"/>
    </row>
    <row r="525" spans="1:6" x14ac:dyDescent="0.25">
      <c r="A525" s="39" t="s">
        <v>41</v>
      </c>
      <c r="B525" s="39" t="s">
        <v>94</v>
      </c>
      <c r="C525" s="41">
        <v>41815</v>
      </c>
      <c r="D525" s="41">
        <v>41822</v>
      </c>
      <c r="E525" s="40">
        <v>6</v>
      </c>
      <c r="F525" s="32"/>
    </row>
    <row r="526" spans="1:6" x14ac:dyDescent="0.25">
      <c r="A526" s="39" t="s">
        <v>46</v>
      </c>
      <c r="B526" s="39" t="s">
        <v>47</v>
      </c>
      <c r="C526" s="41">
        <v>41806</v>
      </c>
      <c r="D526" s="41">
        <v>41806</v>
      </c>
      <c r="E526" s="40">
        <v>1</v>
      </c>
      <c r="F526" s="32"/>
    </row>
    <row r="527" spans="1:6" x14ac:dyDescent="0.25">
      <c r="A527" s="39" t="s">
        <v>41</v>
      </c>
      <c r="B527" s="39" t="s">
        <v>56</v>
      </c>
      <c r="C527" s="41">
        <v>41761</v>
      </c>
      <c r="D527" s="41">
        <v>41761</v>
      </c>
      <c r="E527" s="40">
        <v>1</v>
      </c>
      <c r="F527" s="32"/>
    </row>
    <row r="528" spans="1:6" x14ac:dyDescent="0.25">
      <c r="A528" s="39" t="s">
        <v>41</v>
      </c>
      <c r="B528" s="39" t="s">
        <v>94</v>
      </c>
      <c r="C528" s="41">
        <v>41829</v>
      </c>
      <c r="D528" s="41">
        <v>41831</v>
      </c>
      <c r="E528" s="40">
        <v>3</v>
      </c>
      <c r="F528" s="32"/>
    </row>
    <row r="529" spans="1:6" x14ac:dyDescent="0.25">
      <c r="A529" s="39" t="s">
        <v>37</v>
      </c>
      <c r="B529" s="39" t="s">
        <v>52</v>
      </c>
      <c r="C529" s="41">
        <v>41869</v>
      </c>
      <c r="D529" s="41">
        <v>41869</v>
      </c>
      <c r="E529" s="40">
        <v>1</v>
      </c>
      <c r="F529" s="32"/>
    </row>
    <row r="530" spans="1:6" x14ac:dyDescent="0.25">
      <c r="A530" s="39" t="s">
        <v>41</v>
      </c>
      <c r="B530" s="39" t="s">
        <v>94</v>
      </c>
      <c r="C530" s="41">
        <v>41781</v>
      </c>
      <c r="D530" s="41">
        <v>41782</v>
      </c>
      <c r="E530" s="40">
        <v>2</v>
      </c>
      <c r="F530" s="32"/>
    </row>
    <row r="531" spans="1:6" x14ac:dyDescent="0.25">
      <c r="A531" s="39" t="s">
        <v>41</v>
      </c>
      <c r="B531" s="39" t="s">
        <v>42</v>
      </c>
      <c r="C531" s="41">
        <v>41729</v>
      </c>
      <c r="D531" s="41">
        <v>41733</v>
      </c>
      <c r="E531" s="40">
        <v>5</v>
      </c>
      <c r="F531" s="32"/>
    </row>
    <row r="532" spans="1:6" x14ac:dyDescent="0.25">
      <c r="A532" s="39" t="s">
        <v>41</v>
      </c>
      <c r="B532" s="39" t="s">
        <v>42</v>
      </c>
      <c r="C532" s="41">
        <v>41773</v>
      </c>
      <c r="D532" s="41">
        <v>41782</v>
      </c>
      <c r="E532" s="40">
        <v>8</v>
      </c>
      <c r="F532" s="32"/>
    </row>
    <row r="533" spans="1:6" x14ac:dyDescent="0.25">
      <c r="A533" s="39" t="s">
        <v>37</v>
      </c>
      <c r="B533" s="39" t="s">
        <v>38</v>
      </c>
      <c r="C533" s="41">
        <v>41730</v>
      </c>
      <c r="D533" s="41">
        <v>41744</v>
      </c>
      <c r="E533" s="40">
        <v>11</v>
      </c>
      <c r="F533" s="32"/>
    </row>
    <row r="534" spans="1:6" x14ac:dyDescent="0.25">
      <c r="A534" s="39" t="s">
        <v>37</v>
      </c>
      <c r="B534" s="39" t="s">
        <v>38</v>
      </c>
      <c r="C534" s="41">
        <v>41773</v>
      </c>
      <c r="D534" s="41">
        <v>41781</v>
      </c>
      <c r="E534" s="40">
        <v>7</v>
      </c>
      <c r="F534" s="32"/>
    </row>
    <row r="535" spans="1:6" x14ac:dyDescent="0.25">
      <c r="A535" s="39" t="s">
        <v>37</v>
      </c>
      <c r="B535" s="39" t="s">
        <v>38</v>
      </c>
      <c r="C535" s="41">
        <v>41815</v>
      </c>
      <c r="D535" s="41">
        <v>41817</v>
      </c>
      <c r="E535" s="40">
        <v>3</v>
      </c>
      <c r="F535" s="32"/>
    </row>
    <row r="536" spans="1:6" x14ac:dyDescent="0.25">
      <c r="A536" s="39" t="s">
        <v>41</v>
      </c>
      <c r="B536" s="39" t="s">
        <v>56</v>
      </c>
      <c r="C536" s="41">
        <v>41731</v>
      </c>
      <c r="D536" s="41">
        <v>41732</v>
      </c>
      <c r="E536" s="40">
        <v>2</v>
      </c>
      <c r="F536" s="32"/>
    </row>
    <row r="537" spans="1:6" x14ac:dyDescent="0.25">
      <c r="A537" s="39" t="s">
        <v>41</v>
      </c>
      <c r="B537" s="39" t="s">
        <v>56</v>
      </c>
      <c r="C537" s="41">
        <v>41764</v>
      </c>
      <c r="D537" s="41">
        <v>41771</v>
      </c>
      <c r="E537" s="40">
        <v>5</v>
      </c>
      <c r="F537" s="32"/>
    </row>
    <row r="538" spans="1:6" x14ac:dyDescent="0.25">
      <c r="A538" s="39" t="s">
        <v>35</v>
      </c>
      <c r="B538" s="39" t="s">
        <v>36</v>
      </c>
      <c r="C538" s="41">
        <v>41824</v>
      </c>
      <c r="D538" s="41">
        <v>41827</v>
      </c>
      <c r="E538" s="40">
        <v>2</v>
      </c>
      <c r="F538" s="32"/>
    </row>
    <row r="539" spans="1:6" x14ac:dyDescent="0.25">
      <c r="A539" s="39" t="s">
        <v>37</v>
      </c>
      <c r="B539" s="39" t="s">
        <v>38</v>
      </c>
      <c r="C539" s="41">
        <v>41774</v>
      </c>
      <c r="D539" s="41">
        <v>41775</v>
      </c>
      <c r="E539" s="40">
        <v>2</v>
      </c>
      <c r="F539" s="32"/>
    </row>
    <row r="540" spans="1:6" x14ac:dyDescent="0.25">
      <c r="A540" s="39" t="s">
        <v>37</v>
      </c>
      <c r="B540" s="39" t="s">
        <v>52</v>
      </c>
      <c r="C540" s="41">
        <v>41817</v>
      </c>
      <c r="D540" s="41">
        <v>41817</v>
      </c>
      <c r="E540" s="40">
        <v>1</v>
      </c>
      <c r="F540" s="32"/>
    </row>
    <row r="541" spans="1:6" x14ac:dyDescent="0.25">
      <c r="A541" s="39" t="s">
        <v>37</v>
      </c>
      <c r="B541" s="39" t="s">
        <v>52</v>
      </c>
      <c r="C541" s="41">
        <v>41827</v>
      </c>
      <c r="D541" s="41">
        <v>41827</v>
      </c>
      <c r="E541" s="40">
        <v>1</v>
      </c>
      <c r="F541" s="32"/>
    </row>
    <row r="542" spans="1:6" x14ac:dyDescent="0.25">
      <c r="A542" s="39" t="s">
        <v>37</v>
      </c>
      <c r="B542" s="39" t="s">
        <v>52</v>
      </c>
      <c r="C542" s="41">
        <v>41838</v>
      </c>
      <c r="D542" s="41">
        <v>41848</v>
      </c>
      <c r="E542" s="40">
        <v>7</v>
      </c>
      <c r="F542" s="32"/>
    </row>
    <row r="543" spans="1:6" x14ac:dyDescent="0.25">
      <c r="A543" s="39" t="s">
        <v>46</v>
      </c>
      <c r="B543" s="39" t="s">
        <v>47</v>
      </c>
      <c r="C543" s="41">
        <v>41730</v>
      </c>
      <c r="D543" s="41">
        <v>41796</v>
      </c>
      <c r="E543" s="40">
        <v>45</v>
      </c>
      <c r="F543" s="32"/>
    </row>
    <row r="544" spans="1:6" x14ac:dyDescent="0.25">
      <c r="A544" s="39" t="s">
        <v>46</v>
      </c>
      <c r="B544" s="39" t="s">
        <v>48</v>
      </c>
      <c r="C544" s="41">
        <v>41729</v>
      </c>
      <c r="D544" s="41">
        <v>41740</v>
      </c>
      <c r="E544" s="40">
        <v>10</v>
      </c>
      <c r="F544" s="32"/>
    </row>
    <row r="545" spans="1:6" x14ac:dyDescent="0.25">
      <c r="A545" s="39" t="s">
        <v>37</v>
      </c>
      <c r="B545" s="39" t="s">
        <v>38</v>
      </c>
      <c r="C545" s="41">
        <v>41835</v>
      </c>
      <c r="D545" s="41">
        <v>41841</v>
      </c>
      <c r="E545" s="40">
        <v>5</v>
      </c>
      <c r="F545" s="32"/>
    </row>
    <row r="546" spans="1:6" x14ac:dyDescent="0.25">
      <c r="A546" s="39" t="s">
        <v>46</v>
      </c>
      <c r="B546" s="39" t="s">
        <v>47</v>
      </c>
      <c r="C546" s="41">
        <v>41738</v>
      </c>
      <c r="D546" s="41">
        <v>41739</v>
      </c>
      <c r="E546" s="40">
        <v>2</v>
      </c>
      <c r="F546" s="32"/>
    </row>
    <row r="547" spans="1:6" x14ac:dyDescent="0.25">
      <c r="A547" s="39" t="s">
        <v>46</v>
      </c>
      <c r="B547" s="39" t="s">
        <v>47</v>
      </c>
      <c r="C547" s="41">
        <v>41744</v>
      </c>
      <c r="D547" s="41">
        <v>41745</v>
      </c>
      <c r="E547" s="40">
        <v>2</v>
      </c>
      <c r="F547" s="32"/>
    </row>
    <row r="548" spans="1:6" x14ac:dyDescent="0.25">
      <c r="A548" s="39" t="s">
        <v>46</v>
      </c>
      <c r="B548" s="39" t="s">
        <v>47</v>
      </c>
      <c r="C548" s="41">
        <v>41746</v>
      </c>
      <c r="D548" s="41">
        <v>41760</v>
      </c>
      <c r="E548" s="40">
        <v>7</v>
      </c>
      <c r="F548" s="32"/>
    </row>
    <row r="549" spans="1:6" x14ac:dyDescent="0.25">
      <c r="A549" s="39" t="s">
        <v>46</v>
      </c>
      <c r="B549" s="39" t="s">
        <v>47</v>
      </c>
      <c r="C549" s="41">
        <v>41786</v>
      </c>
      <c r="D549" s="41">
        <v>41788</v>
      </c>
      <c r="E549" s="40">
        <v>3</v>
      </c>
      <c r="F549" s="32"/>
    </row>
    <row r="550" spans="1:6" x14ac:dyDescent="0.25">
      <c r="A550" s="39" t="s">
        <v>41</v>
      </c>
      <c r="B550" s="39" t="s">
        <v>54</v>
      </c>
      <c r="C550" s="41">
        <v>41807</v>
      </c>
      <c r="D550" s="41">
        <v>41807</v>
      </c>
      <c r="E550" s="40">
        <v>1</v>
      </c>
      <c r="F550" s="32"/>
    </row>
    <row r="551" spans="1:6" x14ac:dyDescent="0.25">
      <c r="A551" s="39" t="s">
        <v>37</v>
      </c>
      <c r="B551" s="39" t="s">
        <v>38</v>
      </c>
      <c r="C551" s="41">
        <v>41877</v>
      </c>
      <c r="D551" s="41">
        <v>41877</v>
      </c>
      <c r="E551" s="40">
        <v>1</v>
      </c>
      <c r="F551" s="32"/>
    </row>
    <row r="552" spans="1:6" x14ac:dyDescent="0.25">
      <c r="A552" s="39" t="s">
        <v>37</v>
      </c>
      <c r="B552" s="39" t="s">
        <v>38</v>
      </c>
      <c r="C552" s="41">
        <v>41821</v>
      </c>
      <c r="D552" s="41">
        <v>41821</v>
      </c>
      <c r="E552" s="40">
        <v>1</v>
      </c>
      <c r="F552" s="32"/>
    </row>
    <row r="553" spans="1:6" x14ac:dyDescent="0.25">
      <c r="A553" s="39" t="s">
        <v>43</v>
      </c>
      <c r="B553" s="39" t="s">
        <v>44</v>
      </c>
      <c r="C553" s="41">
        <v>41869</v>
      </c>
      <c r="D553" s="41">
        <v>41869</v>
      </c>
      <c r="E553" s="40">
        <v>1</v>
      </c>
      <c r="F553" s="32"/>
    </row>
    <row r="554" spans="1:6" x14ac:dyDescent="0.25">
      <c r="A554" s="39" t="s">
        <v>37</v>
      </c>
      <c r="B554" s="39" t="s">
        <v>52</v>
      </c>
      <c r="C554" s="41">
        <v>41771</v>
      </c>
      <c r="D554" s="41">
        <v>41772</v>
      </c>
      <c r="E554" s="40">
        <v>2</v>
      </c>
      <c r="F554" s="32"/>
    </row>
    <row r="555" spans="1:6" x14ac:dyDescent="0.25">
      <c r="A555" s="39" t="s">
        <v>35</v>
      </c>
      <c r="B555" s="39" t="s">
        <v>36</v>
      </c>
      <c r="C555" s="41">
        <v>41821</v>
      </c>
      <c r="D555" s="41">
        <v>41887</v>
      </c>
      <c r="E555" s="40">
        <v>48</v>
      </c>
      <c r="F555" s="32"/>
    </row>
    <row r="556" spans="1:6" x14ac:dyDescent="0.25">
      <c r="A556" s="39" t="s">
        <v>37</v>
      </c>
      <c r="B556" s="39" t="s">
        <v>38</v>
      </c>
      <c r="C556" s="41">
        <v>41863</v>
      </c>
      <c r="D556" s="41">
        <v>41864</v>
      </c>
      <c r="E556" s="40">
        <v>2</v>
      </c>
      <c r="F556" s="32"/>
    </row>
    <row r="557" spans="1:6" x14ac:dyDescent="0.25">
      <c r="A557" s="39" t="s">
        <v>35</v>
      </c>
      <c r="B557" s="39" t="s">
        <v>36</v>
      </c>
      <c r="C557" s="41">
        <v>41800</v>
      </c>
      <c r="D557" s="41">
        <v>41800</v>
      </c>
      <c r="E557" s="40">
        <v>1</v>
      </c>
      <c r="F557" s="32"/>
    </row>
    <row r="558" spans="1:6" x14ac:dyDescent="0.25">
      <c r="A558" s="39" t="s">
        <v>37</v>
      </c>
      <c r="B558" s="39" t="s">
        <v>52</v>
      </c>
      <c r="C558" s="41">
        <v>41743</v>
      </c>
      <c r="D558" s="41">
        <v>41743</v>
      </c>
      <c r="E558" s="40">
        <v>1</v>
      </c>
      <c r="F558" s="32"/>
    </row>
    <row r="559" spans="1:6" x14ac:dyDescent="0.25">
      <c r="A559" s="39" t="s">
        <v>37</v>
      </c>
      <c r="B559" s="39" t="s">
        <v>52</v>
      </c>
      <c r="C559" s="41">
        <v>41778</v>
      </c>
      <c r="D559" s="41">
        <v>41778</v>
      </c>
      <c r="E559" s="40">
        <v>1</v>
      </c>
      <c r="F559" s="32"/>
    </row>
    <row r="560" spans="1:6" x14ac:dyDescent="0.25">
      <c r="A560" s="39" t="s">
        <v>37</v>
      </c>
      <c r="B560" s="39" t="s">
        <v>52</v>
      </c>
      <c r="C560" s="41">
        <v>41807</v>
      </c>
      <c r="D560" s="41">
        <v>41807</v>
      </c>
      <c r="E560" s="40">
        <v>1</v>
      </c>
      <c r="F560" s="32"/>
    </row>
    <row r="561" spans="1:6" x14ac:dyDescent="0.25">
      <c r="A561" s="39" t="s">
        <v>37</v>
      </c>
      <c r="B561" s="39" t="s">
        <v>52</v>
      </c>
      <c r="C561" s="41">
        <v>41830</v>
      </c>
      <c r="D561" s="41">
        <v>41848</v>
      </c>
      <c r="E561" s="40">
        <v>13</v>
      </c>
      <c r="F561" s="32"/>
    </row>
    <row r="562" spans="1:6" x14ac:dyDescent="0.25">
      <c r="A562" s="39" t="s">
        <v>37</v>
      </c>
      <c r="B562" s="39" t="s">
        <v>52</v>
      </c>
      <c r="C562" s="41">
        <v>41849</v>
      </c>
      <c r="D562" s="41">
        <v>41873</v>
      </c>
      <c r="E562" s="40">
        <v>19</v>
      </c>
      <c r="F562" s="32"/>
    </row>
    <row r="563" spans="1:6" x14ac:dyDescent="0.25">
      <c r="A563" s="39" t="s">
        <v>37</v>
      </c>
      <c r="B563" s="39" t="s">
        <v>52</v>
      </c>
      <c r="C563" s="41">
        <v>41874</v>
      </c>
      <c r="D563" s="41">
        <v>41897</v>
      </c>
      <c r="E563" s="40">
        <v>15</v>
      </c>
      <c r="F563" s="32"/>
    </row>
    <row r="564" spans="1:6" x14ac:dyDescent="0.25">
      <c r="A564" s="39" t="s">
        <v>37</v>
      </c>
      <c r="B564" s="39" t="s">
        <v>52</v>
      </c>
      <c r="C564" s="41">
        <v>41782</v>
      </c>
      <c r="D564" s="41">
        <v>41782</v>
      </c>
      <c r="E564" s="40">
        <v>0.49</v>
      </c>
      <c r="F564" s="32"/>
    </row>
    <row r="565" spans="1:6" x14ac:dyDescent="0.25">
      <c r="A565" s="39" t="s">
        <v>37</v>
      </c>
      <c r="B565" s="39" t="s">
        <v>52</v>
      </c>
      <c r="C565" s="41">
        <v>41786</v>
      </c>
      <c r="D565" s="41"/>
      <c r="E565" s="40">
        <v>0</v>
      </c>
      <c r="F565" s="32"/>
    </row>
    <row r="566" spans="1:6" x14ac:dyDescent="0.25">
      <c r="A566" s="39" t="s">
        <v>37</v>
      </c>
      <c r="B566" s="39" t="s">
        <v>52</v>
      </c>
      <c r="C566" s="41">
        <v>41786</v>
      </c>
      <c r="D566" s="41">
        <v>41789</v>
      </c>
      <c r="E566" s="40">
        <v>4</v>
      </c>
      <c r="F566" s="32"/>
    </row>
    <row r="567" spans="1:6" x14ac:dyDescent="0.25">
      <c r="A567" s="39" t="s">
        <v>37</v>
      </c>
      <c r="B567" s="39" t="s">
        <v>52</v>
      </c>
      <c r="C567" s="41">
        <v>41792</v>
      </c>
      <c r="D567" s="41">
        <v>41793</v>
      </c>
      <c r="E567" s="40">
        <v>2</v>
      </c>
      <c r="F567" s="32"/>
    </row>
    <row r="568" spans="1:6" x14ac:dyDescent="0.25">
      <c r="A568" s="39" t="s">
        <v>41</v>
      </c>
      <c r="B568" s="39" t="s">
        <v>56</v>
      </c>
      <c r="C568" s="41">
        <v>41725</v>
      </c>
      <c r="D568" s="41">
        <v>41726</v>
      </c>
      <c r="E568" s="40">
        <v>2</v>
      </c>
      <c r="F568" s="32"/>
    </row>
    <row r="569" spans="1:6" x14ac:dyDescent="0.25">
      <c r="A569" s="39" t="s">
        <v>41</v>
      </c>
      <c r="B569" s="39" t="s">
        <v>56</v>
      </c>
      <c r="C569" s="41">
        <v>41773</v>
      </c>
      <c r="D569" s="41">
        <v>41775</v>
      </c>
      <c r="E569" s="40">
        <v>3</v>
      </c>
      <c r="F569" s="32"/>
    </row>
    <row r="570" spans="1:6" x14ac:dyDescent="0.25">
      <c r="A570" s="39" t="s">
        <v>41</v>
      </c>
      <c r="B570" s="39" t="s">
        <v>56</v>
      </c>
      <c r="C570" s="41">
        <v>41849</v>
      </c>
      <c r="D570" s="41">
        <v>41852</v>
      </c>
      <c r="E570" s="40">
        <v>4</v>
      </c>
      <c r="F570" s="32"/>
    </row>
    <row r="571" spans="1:6" x14ac:dyDescent="0.25">
      <c r="A571" s="39" t="s">
        <v>41</v>
      </c>
      <c r="B571" s="39" t="s">
        <v>56</v>
      </c>
      <c r="C571" s="41">
        <v>41855</v>
      </c>
      <c r="D571" s="41">
        <v>41859</v>
      </c>
      <c r="E571" s="40">
        <v>5</v>
      </c>
      <c r="F571" s="32"/>
    </row>
    <row r="572" spans="1:6" x14ac:dyDescent="0.25">
      <c r="A572" s="39" t="s">
        <v>35</v>
      </c>
      <c r="B572" s="39" t="s">
        <v>36</v>
      </c>
      <c r="C572" s="41">
        <v>41716</v>
      </c>
      <c r="D572" s="41">
        <v>41716</v>
      </c>
      <c r="E572" s="40">
        <v>1</v>
      </c>
      <c r="F572" s="32"/>
    </row>
    <row r="573" spans="1:6" x14ac:dyDescent="0.25">
      <c r="A573" s="39" t="s">
        <v>35</v>
      </c>
      <c r="B573" s="39" t="s">
        <v>36</v>
      </c>
      <c r="C573" s="41">
        <v>41730</v>
      </c>
      <c r="D573" s="41">
        <v>41730</v>
      </c>
      <c r="E573" s="40">
        <v>1</v>
      </c>
      <c r="F573" s="32"/>
    </row>
    <row r="574" spans="1:6" x14ac:dyDescent="0.25">
      <c r="A574" s="39" t="s">
        <v>35</v>
      </c>
      <c r="B574" s="39" t="s">
        <v>36</v>
      </c>
      <c r="C574" s="41">
        <v>41782</v>
      </c>
      <c r="D574" s="41">
        <v>41782</v>
      </c>
      <c r="E574" s="40">
        <v>1</v>
      </c>
      <c r="F574" s="32"/>
    </row>
    <row r="575" spans="1:6" x14ac:dyDescent="0.25">
      <c r="A575" s="39" t="s">
        <v>37</v>
      </c>
      <c r="B575" s="39" t="s">
        <v>52</v>
      </c>
      <c r="C575" s="41">
        <v>41841</v>
      </c>
      <c r="D575" s="41">
        <v>41844</v>
      </c>
      <c r="E575" s="40">
        <v>4</v>
      </c>
      <c r="F575" s="32"/>
    </row>
    <row r="576" spans="1:6" x14ac:dyDescent="0.25">
      <c r="A576" s="39" t="s">
        <v>46</v>
      </c>
      <c r="B576" s="39" t="s">
        <v>47</v>
      </c>
      <c r="C576" s="41">
        <v>41725</v>
      </c>
      <c r="D576" s="41">
        <v>41743</v>
      </c>
      <c r="E576" s="40">
        <v>13</v>
      </c>
      <c r="F576" s="32"/>
    </row>
    <row r="577" spans="1:6" x14ac:dyDescent="0.25">
      <c r="A577" s="39" t="s">
        <v>46</v>
      </c>
      <c r="B577" s="39" t="s">
        <v>47</v>
      </c>
      <c r="C577" s="41">
        <v>41744</v>
      </c>
      <c r="D577" s="41">
        <v>41758</v>
      </c>
      <c r="E577" s="40">
        <v>9</v>
      </c>
      <c r="F577" s="32"/>
    </row>
    <row r="578" spans="1:6" x14ac:dyDescent="0.25">
      <c r="A578" s="39" t="s">
        <v>46</v>
      </c>
      <c r="B578" s="39" t="s">
        <v>47</v>
      </c>
      <c r="C578" s="41">
        <v>41759</v>
      </c>
      <c r="D578" s="41">
        <v>41773</v>
      </c>
      <c r="E578" s="40">
        <v>10</v>
      </c>
      <c r="F578" s="32"/>
    </row>
    <row r="579" spans="1:6" x14ac:dyDescent="0.25">
      <c r="A579" s="39" t="s">
        <v>46</v>
      </c>
      <c r="B579" s="39" t="s">
        <v>47</v>
      </c>
      <c r="C579" s="41">
        <v>41774</v>
      </c>
      <c r="D579" s="41">
        <v>41782</v>
      </c>
      <c r="E579" s="40">
        <v>7</v>
      </c>
      <c r="F579" s="32"/>
    </row>
    <row r="580" spans="1:6" x14ac:dyDescent="0.25">
      <c r="A580" s="39" t="s">
        <v>46</v>
      </c>
      <c r="B580" s="39" t="s">
        <v>47</v>
      </c>
      <c r="C580" s="41">
        <v>41806</v>
      </c>
      <c r="D580" s="41"/>
      <c r="E580" s="40">
        <v>0</v>
      </c>
      <c r="F580" s="32"/>
    </row>
    <row r="581" spans="1:6" x14ac:dyDescent="0.25">
      <c r="A581" s="39" t="s">
        <v>41</v>
      </c>
      <c r="B581" s="39" t="s">
        <v>94</v>
      </c>
      <c r="C581" s="41">
        <v>41703</v>
      </c>
      <c r="D581" s="41">
        <v>41705</v>
      </c>
      <c r="E581" s="40">
        <v>3</v>
      </c>
      <c r="F581" s="32"/>
    </row>
    <row r="582" spans="1:6" x14ac:dyDescent="0.25">
      <c r="A582" s="39" t="s">
        <v>46</v>
      </c>
      <c r="B582" s="39" t="s">
        <v>47</v>
      </c>
      <c r="C582" s="41">
        <v>41736</v>
      </c>
      <c r="D582" s="41">
        <v>41768</v>
      </c>
      <c r="E582" s="40">
        <v>22</v>
      </c>
      <c r="F582" s="32"/>
    </row>
    <row r="583" spans="1:6" x14ac:dyDescent="0.25">
      <c r="A583" s="39" t="s">
        <v>46</v>
      </c>
      <c r="B583" s="39" t="s">
        <v>47</v>
      </c>
      <c r="C583" s="41">
        <v>41769</v>
      </c>
      <c r="D583" s="41">
        <v>41817</v>
      </c>
      <c r="E583" s="40">
        <v>34</v>
      </c>
      <c r="F583" s="32"/>
    </row>
    <row r="584" spans="1:6" x14ac:dyDescent="0.25">
      <c r="A584" s="39" t="s">
        <v>35</v>
      </c>
      <c r="B584" s="39" t="s">
        <v>36</v>
      </c>
      <c r="C584" s="41">
        <v>41730</v>
      </c>
      <c r="D584" s="41">
        <v>42004</v>
      </c>
      <c r="E584" s="40">
        <v>190</v>
      </c>
      <c r="F584" s="32"/>
    </row>
    <row r="585" spans="1:6" x14ac:dyDescent="0.25">
      <c r="A585" s="39" t="s">
        <v>37</v>
      </c>
      <c r="B585" s="39" t="s">
        <v>52</v>
      </c>
      <c r="C585" s="41">
        <v>41796</v>
      </c>
      <c r="D585" s="41">
        <v>41796</v>
      </c>
      <c r="E585" s="40">
        <v>0.5</v>
      </c>
      <c r="F585" s="32"/>
    </row>
    <row r="586" spans="1:6" x14ac:dyDescent="0.25">
      <c r="A586" s="39" t="s">
        <v>37</v>
      </c>
      <c r="B586" s="39" t="s">
        <v>52</v>
      </c>
      <c r="C586" s="41">
        <v>41799</v>
      </c>
      <c r="D586" s="41">
        <v>41799</v>
      </c>
      <c r="E586" s="40">
        <v>1</v>
      </c>
      <c r="F586" s="32"/>
    </row>
    <row r="587" spans="1:6" x14ac:dyDescent="0.25">
      <c r="A587" s="39" t="s">
        <v>37</v>
      </c>
      <c r="B587" s="39" t="s">
        <v>52</v>
      </c>
      <c r="C587" s="41">
        <v>41723</v>
      </c>
      <c r="D587" s="41">
        <v>41759</v>
      </c>
      <c r="E587" s="40">
        <v>21</v>
      </c>
      <c r="F587" s="32"/>
    </row>
    <row r="588" spans="1:6" x14ac:dyDescent="0.25">
      <c r="A588" s="39" t="s">
        <v>37</v>
      </c>
      <c r="B588" s="39" t="s">
        <v>52</v>
      </c>
      <c r="C588" s="41">
        <v>41773</v>
      </c>
      <c r="D588" s="41">
        <v>41773</v>
      </c>
      <c r="E588" s="40">
        <v>0.5</v>
      </c>
      <c r="F588" s="32"/>
    </row>
    <row r="589" spans="1:6" x14ac:dyDescent="0.25">
      <c r="A589" s="39" t="s">
        <v>37</v>
      </c>
      <c r="B589" s="39" t="s">
        <v>52</v>
      </c>
      <c r="C589" s="41">
        <v>41774</v>
      </c>
      <c r="D589" s="41">
        <v>41774</v>
      </c>
      <c r="E589" s="40">
        <v>1</v>
      </c>
      <c r="F589" s="32"/>
    </row>
    <row r="590" spans="1:6" x14ac:dyDescent="0.25">
      <c r="A590" s="39" t="s">
        <v>37</v>
      </c>
      <c r="B590" s="39" t="s">
        <v>52</v>
      </c>
      <c r="C590" s="41">
        <v>41780</v>
      </c>
      <c r="D590" s="41">
        <v>41780</v>
      </c>
      <c r="E590" s="40">
        <v>0.5</v>
      </c>
      <c r="F590" s="32"/>
    </row>
    <row r="591" spans="1:6" x14ac:dyDescent="0.25">
      <c r="A591" s="39" t="s">
        <v>37</v>
      </c>
      <c r="B591" s="39" t="s">
        <v>52</v>
      </c>
      <c r="C591" s="41">
        <v>41781</v>
      </c>
      <c r="D591" s="41">
        <v>41781</v>
      </c>
      <c r="E591" s="40">
        <v>1</v>
      </c>
      <c r="F591" s="32"/>
    </row>
    <row r="592" spans="1:6" x14ac:dyDescent="0.25">
      <c r="A592" s="39" t="s">
        <v>37</v>
      </c>
      <c r="B592" s="39" t="s">
        <v>52</v>
      </c>
      <c r="C592" s="41">
        <v>41787</v>
      </c>
      <c r="D592" s="41">
        <v>41787</v>
      </c>
      <c r="E592" s="40">
        <v>0.5</v>
      </c>
      <c r="F592" s="32"/>
    </row>
    <row r="593" spans="1:6" x14ac:dyDescent="0.25">
      <c r="A593" s="39" t="s">
        <v>37</v>
      </c>
      <c r="B593" s="39" t="s">
        <v>52</v>
      </c>
      <c r="C593" s="41">
        <v>41788</v>
      </c>
      <c r="D593" s="41">
        <v>41788</v>
      </c>
      <c r="E593" s="40">
        <v>1</v>
      </c>
      <c r="F593" s="32"/>
    </row>
    <row r="594" spans="1:6" x14ac:dyDescent="0.25">
      <c r="A594" s="39" t="s">
        <v>37</v>
      </c>
      <c r="B594" s="39" t="s">
        <v>52</v>
      </c>
      <c r="C594" s="41">
        <v>41794</v>
      </c>
      <c r="D594" s="41">
        <v>41794</v>
      </c>
      <c r="E594" s="40">
        <v>0.5</v>
      </c>
      <c r="F594" s="32"/>
    </row>
    <row r="595" spans="1:6" x14ac:dyDescent="0.25">
      <c r="A595" s="39" t="s">
        <v>37</v>
      </c>
      <c r="B595" s="39" t="s">
        <v>52</v>
      </c>
      <c r="C595" s="41">
        <v>41795</v>
      </c>
      <c r="D595" s="41">
        <v>41795</v>
      </c>
      <c r="E595" s="40">
        <v>1</v>
      </c>
      <c r="F595" s="32"/>
    </row>
    <row r="596" spans="1:6" x14ac:dyDescent="0.25">
      <c r="A596" s="39" t="s">
        <v>37</v>
      </c>
      <c r="B596" s="39" t="s">
        <v>52</v>
      </c>
      <c r="C596" s="41">
        <v>41801</v>
      </c>
      <c r="D596" s="41">
        <v>41801</v>
      </c>
      <c r="E596" s="40">
        <v>0.5</v>
      </c>
      <c r="F596" s="32"/>
    </row>
    <row r="597" spans="1:6" x14ac:dyDescent="0.25">
      <c r="A597" s="39" t="s">
        <v>37</v>
      </c>
      <c r="B597" s="39" t="s">
        <v>52</v>
      </c>
      <c r="C597" s="41">
        <v>41802</v>
      </c>
      <c r="D597" s="41">
        <v>41802</v>
      </c>
      <c r="E597" s="40">
        <v>1</v>
      </c>
      <c r="F597" s="32"/>
    </row>
    <row r="598" spans="1:6" x14ac:dyDescent="0.25">
      <c r="A598" s="39" t="s">
        <v>37</v>
      </c>
      <c r="B598" s="39" t="s">
        <v>52</v>
      </c>
      <c r="C598" s="41">
        <v>41809</v>
      </c>
      <c r="D598" s="41">
        <v>41809</v>
      </c>
      <c r="E598" s="40">
        <v>1</v>
      </c>
      <c r="F598" s="32"/>
    </row>
    <row r="599" spans="1:6" x14ac:dyDescent="0.25">
      <c r="A599" s="39" t="s">
        <v>37</v>
      </c>
      <c r="B599" s="39" t="s">
        <v>52</v>
      </c>
      <c r="C599" s="41">
        <v>41816</v>
      </c>
      <c r="D599" s="41">
        <v>41816</v>
      </c>
      <c r="E599" s="40">
        <v>1</v>
      </c>
      <c r="F599" s="32"/>
    </row>
    <row r="600" spans="1:6" x14ac:dyDescent="0.25">
      <c r="A600" s="39" t="s">
        <v>37</v>
      </c>
      <c r="B600" s="39" t="s">
        <v>52</v>
      </c>
      <c r="C600" s="41">
        <v>41830</v>
      </c>
      <c r="D600" s="41">
        <v>41830</v>
      </c>
      <c r="E600" s="40">
        <v>1</v>
      </c>
      <c r="F600" s="32"/>
    </row>
    <row r="601" spans="1:6" x14ac:dyDescent="0.25">
      <c r="A601" s="39" t="s">
        <v>37</v>
      </c>
      <c r="B601" s="39" t="s">
        <v>52</v>
      </c>
      <c r="C601" s="41">
        <v>41837</v>
      </c>
      <c r="D601" s="41">
        <v>41837</v>
      </c>
      <c r="E601" s="40">
        <v>1</v>
      </c>
      <c r="F601" s="32"/>
    </row>
    <row r="602" spans="1:6" x14ac:dyDescent="0.25">
      <c r="A602" s="39" t="s">
        <v>37</v>
      </c>
      <c r="B602" s="39" t="s">
        <v>52</v>
      </c>
      <c r="C602" s="41">
        <v>41844</v>
      </c>
      <c r="D602" s="41">
        <v>41844</v>
      </c>
      <c r="E602" s="40">
        <v>1</v>
      </c>
      <c r="F602" s="32"/>
    </row>
    <row r="603" spans="1:6" x14ac:dyDescent="0.25">
      <c r="A603" s="39" t="s">
        <v>37</v>
      </c>
      <c r="B603" s="39" t="s">
        <v>52</v>
      </c>
      <c r="C603" s="41">
        <v>41851</v>
      </c>
      <c r="D603" s="41">
        <v>41851</v>
      </c>
      <c r="E603" s="40">
        <v>1</v>
      </c>
      <c r="F603" s="32"/>
    </row>
    <row r="604" spans="1:6" x14ac:dyDescent="0.25">
      <c r="A604" s="39" t="s">
        <v>46</v>
      </c>
      <c r="B604" s="39" t="s">
        <v>48</v>
      </c>
      <c r="C604" s="41">
        <v>41725</v>
      </c>
      <c r="D604" s="41">
        <v>41725</v>
      </c>
      <c r="E604" s="40">
        <v>1</v>
      </c>
      <c r="F604" s="32"/>
    </row>
    <row r="605" spans="1:6" x14ac:dyDescent="0.25">
      <c r="A605" s="39" t="s">
        <v>35</v>
      </c>
      <c r="B605" s="39" t="s">
        <v>36</v>
      </c>
      <c r="C605" s="41">
        <v>41794</v>
      </c>
      <c r="D605" s="41">
        <v>41808</v>
      </c>
      <c r="E605" s="40">
        <v>11</v>
      </c>
      <c r="F605" s="32"/>
    </row>
    <row r="606" spans="1:6" x14ac:dyDescent="0.25">
      <c r="A606" s="39" t="s">
        <v>41</v>
      </c>
      <c r="B606" s="39" t="s">
        <v>94</v>
      </c>
      <c r="C606" s="41">
        <v>41751</v>
      </c>
      <c r="D606" s="41">
        <v>41761</v>
      </c>
      <c r="E606" s="40">
        <v>9</v>
      </c>
      <c r="F606" s="32"/>
    </row>
    <row r="607" spans="1:6" x14ac:dyDescent="0.25">
      <c r="A607" s="39" t="s">
        <v>41</v>
      </c>
      <c r="B607" s="39" t="s">
        <v>94</v>
      </c>
      <c r="C607" s="41">
        <v>41762</v>
      </c>
      <c r="D607" s="41">
        <v>41775</v>
      </c>
      <c r="E607" s="40">
        <v>9</v>
      </c>
      <c r="F607" s="32"/>
    </row>
    <row r="608" spans="1:6" x14ac:dyDescent="0.25">
      <c r="A608" s="39" t="s">
        <v>37</v>
      </c>
      <c r="B608" s="39" t="s">
        <v>52</v>
      </c>
      <c r="C608" s="41">
        <v>41831</v>
      </c>
      <c r="D608" s="41">
        <v>41831</v>
      </c>
      <c r="E608" s="40">
        <v>1</v>
      </c>
      <c r="F608" s="32"/>
    </row>
    <row r="609" spans="1:6" x14ac:dyDescent="0.25">
      <c r="A609" s="39" t="s">
        <v>37</v>
      </c>
      <c r="B609" s="39" t="s">
        <v>52</v>
      </c>
      <c r="C609" s="41">
        <v>41843</v>
      </c>
      <c r="D609" s="41">
        <v>41843</v>
      </c>
      <c r="E609" s="40">
        <v>1</v>
      </c>
      <c r="F609" s="32"/>
    </row>
    <row r="610" spans="1:6" x14ac:dyDescent="0.25">
      <c r="A610" s="39" t="s">
        <v>37</v>
      </c>
      <c r="B610" s="39" t="s">
        <v>52</v>
      </c>
      <c r="C610" s="41">
        <v>41751</v>
      </c>
      <c r="D610" s="41">
        <v>41751</v>
      </c>
      <c r="E610" s="40">
        <v>1</v>
      </c>
      <c r="F610" s="32"/>
    </row>
    <row r="611" spans="1:6" x14ac:dyDescent="0.25">
      <c r="A611" s="39" t="s">
        <v>37</v>
      </c>
      <c r="B611" s="39" t="s">
        <v>52</v>
      </c>
      <c r="C611" s="41">
        <v>41753</v>
      </c>
      <c r="D611" s="41">
        <v>41753</v>
      </c>
      <c r="E611" s="40">
        <v>1</v>
      </c>
      <c r="F611" s="32"/>
    </row>
    <row r="612" spans="1:6" x14ac:dyDescent="0.25">
      <c r="A612" s="39" t="s">
        <v>37</v>
      </c>
      <c r="B612" s="39" t="s">
        <v>52</v>
      </c>
      <c r="C612" s="41">
        <v>41771</v>
      </c>
      <c r="D612" s="41">
        <v>41802</v>
      </c>
      <c r="E612" s="40">
        <v>23</v>
      </c>
      <c r="F612" s="32"/>
    </row>
    <row r="613" spans="1:6" x14ac:dyDescent="0.25">
      <c r="A613" s="39" t="s">
        <v>37</v>
      </c>
      <c r="B613" s="39" t="s">
        <v>52</v>
      </c>
      <c r="C613" s="41">
        <v>41806</v>
      </c>
      <c r="D613" s="41">
        <v>41830</v>
      </c>
      <c r="E613" s="40">
        <v>19</v>
      </c>
      <c r="F613" s="32"/>
    </row>
    <row r="614" spans="1:6" x14ac:dyDescent="0.25">
      <c r="A614" s="39" t="s">
        <v>37</v>
      </c>
      <c r="B614" s="39" t="s">
        <v>52</v>
      </c>
      <c r="C614" s="41">
        <v>41731</v>
      </c>
      <c r="D614" s="41">
        <v>41746</v>
      </c>
      <c r="E614" s="40">
        <v>12</v>
      </c>
      <c r="F614" s="32"/>
    </row>
    <row r="615" spans="1:6" x14ac:dyDescent="0.25">
      <c r="A615" s="39" t="s">
        <v>37</v>
      </c>
      <c r="B615" s="39" t="s">
        <v>52</v>
      </c>
      <c r="C615" s="41">
        <v>41779</v>
      </c>
      <c r="D615" s="41">
        <v>41779</v>
      </c>
      <c r="E615" s="40">
        <v>1</v>
      </c>
      <c r="F615" s="32"/>
    </row>
    <row r="616" spans="1:6" x14ac:dyDescent="0.25">
      <c r="A616" s="39" t="s">
        <v>35</v>
      </c>
      <c r="B616" s="39" t="s">
        <v>36</v>
      </c>
      <c r="C616" s="41">
        <v>41775</v>
      </c>
      <c r="D616" s="41">
        <v>41775</v>
      </c>
      <c r="E616" s="40">
        <v>1</v>
      </c>
      <c r="F616" s="32"/>
    </row>
    <row r="617" spans="1:6" x14ac:dyDescent="0.25">
      <c r="A617" s="39" t="s">
        <v>37</v>
      </c>
      <c r="B617" s="39" t="s">
        <v>38</v>
      </c>
      <c r="C617" s="41">
        <v>41760</v>
      </c>
      <c r="D617" s="41">
        <v>41761</v>
      </c>
      <c r="E617" s="40">
        <v>2</v>
      </c>
      <c r="F617" s="32"/>
    </row>
    <row r="618" spans="1:6" x14ac:dyDescent="0.25">
      <c r="A618" s="39" t="s">
        <v>35</v>
      </c>
      <c r="B618" s="39" t="s">
        <v>36</v>
      </c>
      <c r="C618" s="41">
        <v>41771</v>
      </c>
      <c r="D618" s="41">
        <v>41771</v>
      </c>
      <c r="E618" s="40">
        <v>1</v>
      </c>
      <c r="F618" s="32"/>
    </row>
    <row r="619" spans="1:6" x14ac:dyDescent="0.25">
      <c r="A619" s="39" t="s">
        <v>37</v>
      </c>
      <c r="B619" s="39" t="s">
        <v>52</v>
      </c>
      <c r="C619" s="41">
        <v>41848</v>
      </c>
      <c r="D619" s="41">
        <v>41862</v>
      </c>
      <c r="E619" s="40">
        <v>11</v>
      </c>
      <c r="F619" s="32"/>
    </row>
    <row r="620" spans="1:6" x14ac:dyDescent="0.25">
      <c r="A620" s="39" t="s">
        <v>41</v>
      </c>
      <c r="B620" s="39" t="s">
        <v>56</v>
      </c>
      <c r="C620" s="41">
        <v>41729</v>
      </c>
      <c r="D620" s="41">
        <v>41733</v>
      </c>
      <c r="E620" s="40">
        <v>5</v>
      </c>
      <c r="F620" s="32"/>
    </row>
    <row r="621" spans="1:6" x14ac:dyDescent="0.25">
      <c r="A621" s="39" t="s">
        <v>41</v>
      </c>
      <c r="B621" s="39" t="s">
        <v>56</v>
      </c>
      <c r="C621" s="41">
        <v>41736</v>
      </c>
      <c r="D621" s="41">
        <v>41754</v>
      </c>
      <c r="E621" s="40">
        <v>13</v>
      </c>
      <c r="F621" s="32"/>
    </row>
    <row r="622" spans="1:6" x14ac:dyDescent="0.25">
      <c r="A622" s="39" t="s">
        <v>41</v>
      </c>
      <c r="B622" s="39" t="s">
        <v>56</v>
      </c>
      <c r="C622" s="41">
        <v>41757</v>
      </c>
      <c r="D622" s="41">
        <v>41768</v>
      </c>
      <c r="E622" s="40">
        <v>9</v>
      </c>
      <c r="F622" s="32"/>
    </row>
    <row r="623" spans="1:6" x14ac:dyDescent="0.25">
      <c r="A623" s="39" t="s">
        <v>41</v>
      </c>
      <c r="B623" s="39" t="s">
        <v>56</v>
      </c>
      <c r="C623" s="41">
        <v>41785</v>
      </c>
      <c r="D623" s="41">
        <v>41789</v>
      </c>
      <c r="E623" s="40">
        <v>4</v>
      </c>
      <c r="F623" s="32"/>
    </row>
    <row r="624" spans="1:6" x14ac:dyDescent="0.25">
      <c r="A624" s="39" t="s">
        <v>41</v>
      </c>
      <c r="B624" s="39" t="s">
        <v>56</v>
      </c>
      <c r="C624" s="41">
        <v>41792</v>
      </c>
      <c r="D624" s="41">
        <v>41793</v>
      </c>
      <c r="E624" s="40">
        <v>2</v>
      </c>
      <c r="F624" s="32"/>
    </row>
    <row r="625" spans="1:6" x14ac:dyDescent="0.25">
      <c r="A625" s="39" t="s">
        <v>41</v>
      </c>
      <c r="B625" s="39" t="s">
        <v>94</v>
      </c>
      <c r="C625" s="41">
        <v>41701</v>
      </c>
      <c r="D625" s="41">
        <v>41705</v>
      </c>
      <c r="E625" s="40">
        <v>5</v>
      </c>
      <c r="F625" s="32"/>
    </row>
    <row r="626" spans="1:6" x14ac:dyDescent="0.25">
      <c r="A626" s="39" t="s">
        <v>49</v>
      </c>
      <c r="B626" s="39" t="s">
        <v>50</v>
      </c>
      <c r="C626" s="41">
        <v>41827</v>
      </c>
      <c r="D626" s="41">
        <v>41838</v>
      </c>
      <c r="E626" s="40">
        <v>10</v>
      </c>
      <c r="F626" s="32"/>
    </row>
    <row r="627" spans="1:6" x14ac:dyDescent="0.25">
      <c r="A627" s="39" t="s">
        <v>41</v>
      </c>
      <c r="B627" s="39" t="s">
        <v>42</v>
      </c>
      <c r="C627" s="41">
        <v>41729</v>
      </c>
      <c r="D627" s="41">
        <v>41731</v>
      </c>
      <c r="E627" s="40">
        <v>3</v>
      </c>
      <c r="F627" s="32"/>
    </row>
    <row r="628" spans="1:6" x14ac:dyDescent="0.25">
      <c r="A628" s="39" t="s">
        <v>35</v>
      </c>
      <c r="B628" s="39" t="s">
        <v>36</v>
      </c>
      <c r="C628" s="41">
        <v>41766</v>
      </c>
      <c r="D628" s="41">
        <v>41766</v>
      </c>
      <c r="E628" s="40">
        <v>1</v>
      </c>
      <c r="F628" s="32"/>
    </row>
    <row r="629" spans="1:6" x14ac:dyDescent="0.25">
      <c r="A629" s="39" t="s">
        <v>35</v>
      </c>
      <c r="B629" s="39" t="s">
        <v>36</v>
      </c>
      <c r="C629" s="41">
        <v>41808</v>
      </c>
      <c r="D629" s="41">
        <v>41831</v>
      </c>
      <c r="E629" s="40">
        <v>18</v>
      </c>
      <c r="F629" s="32"/>
    </row>
    <row r="630" spans="1:6" x14ac:dyDescent="0.25">
      <c r="A630" s="39" t="s">
        <v>35</v>
      </c>
      <c r="B630" s="39" t="s">
        <v>36</v>
      </c>
      <c r="C630" s="41">
        <v>41730</v>
      </c>
      <c r="D630" s="41">
        <v>41730</v>
      </c>
      <c r="E630" s="40">
        <v>1</v>
      </c>
      <c r="F630" s="32"/>
    </row>
    <row r="631" spans="1:6" x14ac:dyDescent="0.25">
      <c r="A631" s="39" t="s">
        <v>35</v>
      </c>
      <c r="B631" s="39" t="s">
        <v>36</v>
      </c>
      <c r="C631" s="41">
        <v>41814</v>
      </c>
      <c r="D631" s="41">
        <v>41814</v>
      </c>
      <c r="E631" s="40">
        <v>1</v>
      </c>
      <c r="F631" s="32"/>
    </row>
    <row r="632" spans="1:6" x14ac:dyDescent="0.25">
      <c r="A632" s="39" t="s">
        <v>35</v>
      </c>
      <c r="B632" s="39" t="s">
        <v>36</v>
      </c>
      <c r="C632" s="41">
        <v>41824</v>
      </c>
      <c r="D632" s="41">
        <v>41824</v>
      </c>
      <c r="E632" s="40">
        <v>1</v>
      </c>
      <c r="F632" s="32"/>
    </row>
    <row r="633" spans="1:6" x14ac:dyDescent="0.25">
      <c r="A633" s="39" t="s">
        <v>35</v>
      </c>
      <c r="B633" s="39" t="s">
        <v>36</v>
      </c>
      <c r="C633" s="41">
        <v>41704</v>
      </c>
      <c r="D633" s="41">
        <v>41712</v>
      </c>
      <c r="E633" s="40">
        <v>7</v>
      </c>
      <c r="F633" s="32"/>
    </row>
    <row r="634" spans="1:6" x14ac:dyDescent="0.25">
      <c r="A634" s="39" t="s">
        <v>35</v>
      </c>
      <c r="B634" s="39" t="s">
        <v>36</v>
      </c>
      <c r="C634" s="41">
        <v>41731</v>
      </c>
      <c r="D634" s="41">
        <v>41751</v>
      </c>
      <c r="E634" s="40">
        <v>13</v>
      </c>
      <c r="F634" s="32"/>
    </row>
    <row r="635" spans="1:6" x14ac:dyDescent="0.25">
      <c r="A635" s="39" t="s">
        <v>37</v>
      </c>
      <c r="B635" s="39" t="s">
        <v>38</v>
      </c>
      <c r="C635" s="41">
        <v>41806</v>
      </c>
      <c r="D635" s="41">
        <v>41807</v>
      </c>
      <c r="E635" s="40">
        <v>2</v>
      </c>
      <c r="F635" s="32"/>
    </row>
    <row r="636" spans="1:6" x14ac:dyDescent="0.25">
      <c r="A636" s="39" t="s">
        <v>37</v>
      </c>
      <c r="B636" s="39" t="s">
        <v>38</v>
      </c>
      <c r="C636" s="41">
        <v>41702</v>
      </c>
      <c r="D636" s="41">
        <v>41702</v>
      </c>
      <c r="E636" s="40">
        <v>1</v>
      </c>
      <c r="F636" s="32"/>
    </row>
    <row r="637" spans="1:6" x14ac:dyDescent="0.25">
      <c r="A637" s="39" t="s">
        <v>37</v>
      </c>
      <c r="B637" s="39" t="s">
        <v>38</v>
      </c>
      <c r="C637" s="41">
        <v>41817</v>
      </c>
      <c r="D637" s="41">
        <v>41817</v>
      </c>
      <c r="E637" s="40">
        <v>1</v>
      </c>
      <c r="F637" s="32"/>
    </row>
    <row r="638" spans="1:6" x14ac:dyDescent="0.25">
      <c r="A638" s="39" t="s">
        <v>46</v>
      </c>
      <c r="B638" s="39" t="s">
        <v>47</v>
      </c>
      <c r="C638" s="41">
        <v>41759</v>
      </c>
      <c r="D638" s="41">
        <v>41761</v>
      </c>
      <c r="E638" s="40">
        <v>3</v>
      </c>
      <c r="F638" s="32"/>
    </row>
    <row r="639" spans="1:6" x14ac:dyDescent="0.25">
      <c r="A639" s="39" t="s">
        <v>46</v>
      </c>
      <c r="B639" s="39" t="s">
        <v>47</v>
      </c>
      <c r="C639" s="41">
        <v>41806</v>
      </c>
      <c r="D639" s="41">
        <v>41852</v>
      </c>
      <c r="E639" s="40">
        <v>35</v>
      </c>
      <c r="F639" s="32"/>
    </row>
    <row r="640" spans="1:6" x14ac:dyDescent="0.25">
      <c r="A640" s="39" t="s">
        <v>46</v>
      </c>
      <c r="B640" s="39" t="s">
        <v>47</v>
      </c>
      <c r="C640" s="41">
        <v>41855</v>
      </c>
      <c r="D640" s="41">
        <v>41871</v>
      </c>
      <c r="E640" s="40">
        <v>13</v>
      </c>
      <c r="F640" s="32"/>
    </row>
    <row r="641" spans="1:6" x14ac:dyDescent="0.25">
      <c r="A641" s="39" t="s">
        <v>41</v>
      </c>
      <c r="B641" s="39" t="s">
        <v>56</v>
      </c>
      <c r="C641" s="41">
        <v>41773</v>
      </c>
      <c r="D641" s="41">
        <v>41789</v>
      </c>
      <c r="E641" s="40">
        <v>12</v>
      </c>
      <c r="F641" s="32"/>
    </row>
    <row r="642" spans="1:6" x14ac:dyDescent="0.25">
      <c r="A642" s="39" t="s">
        <v>41</v>
      </c>
      <c r="B642" s="39" t="s">
        <v>56</v>
      </c>
      <c r="C642" s="41">
        <v>41792</v>
      </c>
      <c r="D642" s="41">
        <v>41796</v>
      </c>
      <c r="E642" s="40">
        <v>5</v>
      </c>
      <c r="F642" s="32"/>
    </row>
    <row r="643" spans="1:6" x14ac:dyDescent="0.25">
      <c r="A643" s="39" t="s">
        <v>41</v>
      </c>
      <c r="B643" s="39" t="s">
        <v>56</v>
      </c>
      <c r="C643" s="41">
        <v>41715</v>
      </c>
      <c r="D643" s="41">
        <v>41715</v>
      </c>
      <c r="E643" s="40">
        <v>1</v>
      </c>
      <c r="F643" s="32"/>
    </row>
    <row r="644" spans="1:6" x14ac:dyDescent="0.25">
      <c r="A644" s="39" t="s">
        <v>41</v>
      </c>
      <c r="B644" s="39" t="s">
        <v>56</v>
      </c>
      <c r="C644" s="41">
        <v>41772</v>
      </c>
      <c r="D644" s="41">
        <v>41775</v>
      </c>
      <c r="E644" s="40">
        <v>4</v>
      </c>
      <c r="F644" s="32"/>
    </row>
    <row r="645" spans="1:6" x14ac:dyDescent="0.25">
      <c r="A645" s="39" t="s">
        <v>41</v>
      </c>
      <c r="B645" s="39" t="s">
        <v>56</v>
      </c>
      <c r="C645" s="41">
        <v>41845</v>
      </c>
      <c r="D645" s="41">
        <v>41848</v>
      </c>
      <c r="E645" s="40">
        <v>2</v>
      </c>
      <c r="F645" s="32"/>
    </row>
    <row r="646" spans="1:6" x14ac:dyDescent="0.25">
      <c r="A646" s="39" t="s">
        <v>41</v>
      </c>
      <c r="B646" s="39" t="s">
        <v>56</v>
      </c>
      <c r="C646" s="41">
        <v>41760</v>
      </c>
      <c r="D646" s="41">
        <v>41775</v>
      </c>
      <c r="E646" s="40">
        <v>11</v>
      </c>
      <c r="F646" s="32"/>
    </row>
    <row r="647" spans="1:6" x14ac:dyDescent="0.25">
      <c r="A647" s="39" t="s">
        <v>35</v>
      </c>
      <c r="B647" s="39" t="s">
        <v>36</v>
      </c>
      <c r="C647" s="41">
        <v>41771</v>
      </c>
      <c r="D647" s="41">
        <v>41771</v>
      </c>
      <c r="E647" s="40">
        <v>1</v>
      </c>
      <c r="F647" s="32"/>
    </row>
    <row r="648" spans="1:6" x14ac:dyDescent="0.25">
      <c r="A648" s="39" t="s">
        <v>35</v>
      </c>
      <c r="B648" s="39" t="s">
        <v>36</v>
      </c>
      <c r="C648" s="41">
        <v>41775</v>
      </c>
      <c r="D648" s="41">
        <v>41775</v>
      </c>
      <c r="E648" s="40">
        <v>1</v>
      </c>
      <c r="F648" s="32"/>
    </row>
    <row r="649" spans="1:6" x14ac:dyDescent="0.25">
      <c r="A649" s="39" t="s">
        <v>35</v>
      </c>
      <c r="B649" s="39" t="s">
        <v>36</v>
      </c>
      <c r="C649" s="41">
        <v>41694</v>
      </c>
      <c r="D649" s="41">
        <v>41712</v>
      </c>
      <c r="E649" s="40">
        <v>15</v>
      </c>
      <c r="F649" s="32"/>
    </row>
    <row r="650" spans="1:6" x14ac:dyDescent="0.25">
      <c r="A650" s="39" t="s">
        <v>35</v>
      </c>
      <c r="B650" s="39" t="s">
        <v>36</v>
      </c>
      <c r="C650" s="41">
        <v>41771</v>
      </c>
      <c r="D650" s="41">
        <v>41775</v>
      </c>
      <c r="E650" s="40">
        <v>5</v>
      </c>
      <c r="F650" s="32"/>
    </row>
    <row r="651" spans="1:6" x14ac:dyDescent="0.25">
      <c r="A651" s="39" t="s">
        <v>46</v>
      </c>
      <c r="B651" s="39" t="s">
        <v>47</v>
      </c>
      <c r="C651" s="41">
        <v>41782</v>
      </c>
      <c r="D651" s="41">
        <v>41786</v>
      </c>
      <c r="E651" s="40">
        <v>2</v>
      </c>
      <c r="F651" s="32"/>
    </row>
    <row r="652" spans="1:6" x14ac:dyDescent="0.25">
      <c r="A652" s="39" t="s">
        <v>49</v>
      </c>
      <c r="B652" s="39" t="s">
        <v>50</v>
      </c>
      <c r="C652" s="41">
        <v>41730</v>
      </c>
      <c r="D652" s="41">
        <v>41820</v>
      </c>
      <c r="E652" s="40">
        <v>61</v>
      </c>
      <c r="F652" s="32"/>
    </row>
    <row r="653" spans="1:6" x14ac:dyDescent="0.25">
      <c r="A653" s="39" t="s">
        <v>37</v>
      </c>
      <c r="B653" s="39" t="s">
        <v>52</v>
      </c>
      <c r="C653" s="41">
        <v>41844</v>
      </c>
      <c r="D653" s="41">
        <v>41845</v>
      </c>
      <c r="E653" s="40">
        <v>2</v>
      </c>
      <c r="F653" s="32"/>
    </row>
    <row r="654" spans="1:6" x14ac:dyDescent="0.25">
      <c r="A654" s="39" t="s">
        <v>35</v>
      </c>
      <c r="B654" s="39" t="s">
        <v>36</v>
      </c>
      <c r="C654" s="41">
        <v>41768</v>
      </c>
      <c r="D654" s="41">
        <v>41773</v>
      </c>
      <c r="E654" s="40">
        <v>4</v>
      </c>
      <c r="F654" s="32"/>
    </row>
    <row r="655" spans="1:6" x14ac:dyDescent="0.25">
      <c r="A655" s="39" t="s">
        <v>41</v>
      </c>
      <c r="B655" s="39" t="s">
        <v>56</v>
      </c>
      <c r="C655" s="41">
        <v>41750</v>
      </c>
      <c r="D655" s="41">
        <v>41754</v>
      </c>
      <c r="E655" s="40">
        <v>4</v>
      </c>
      <c r="F655" s="32"/>
    </row>
    <row r="656" spans="1:6" x14ac:dyDescent="0.25">
      <c r="A656" s="39" t="s">
        <v>41</v>
      </c>
      <c r="B656" s="39" t="s">
        <v>56</v>
      </c>
      <c r="C656" s="41">
        <v>41715</v>
      </c>
      <c r="D656" s="41">
        <v>41715</v>
      </c>
      <c r="E656" s="40">
        <v>1</v>
      </c>
      <c r="F656" s="32"/>
    </row>
    <row r="657" spans="1:6" x14ac:dyDescent="0.25">
      <c r="A657" s="39" t="s">
        <v>41</v>
      </c>
      <c r="B657" s="39" t="s">
        <v>56</v>
      </c>
      <c r="C657" s="41">
        <v>41792</v>
      </c>
      <c r="D657" s="41">
        <v>41799</v>
      </c>
      <c r="E657" s="40">
        <v>6</v>
      </c>
      <c r="F657" s="32"/>
    </row>
    <row r="658" spans="1:6" x14ac:dyDescent="0.25">
      <c r="A658" s="39" t="s">
        <v>41</v>
      </c>
      <c r="B658" s="39" t="s">
        <v>94</v>
      </c>
      <c r="C658" s="41">
        <v>41822</v>
      </c>
      <c r="D658" s="41">
        <v>41849</v>
      </c>
      <c r="E658" s="40">
        <v>20</v>
      </c>
      <c r="F658" s="32"/>
    </row>
    <row r="659" spans="1:6" x14ac:dyDescent="0.25">
      <c r="A659" s="39" t="s">
        <v>41</v>
      </c>
      <c r="B659" s="39" t="s">
        <v>94</v>
      </c>
      <c r="C659" s="41">
        <v>41850</v>
      </c>
      <c r="D659" s="41">
        <v>41856</v>
      </c>
      <c r="E659" s="40">
        <v>5</v>
      </c>
      <c r="F659" s="32"/>
    </row>
    <row r="660" spans="1:6" x14ac:dyDescent="0.25">
      <c r="A660" s="39" t="s">
        <v>41</v>
      </c>
      <c r="B660" s="39" t="s">
        <v>94</v>
      </c>
      <c r="C660" s="41">
        <v>41857</v>
      </c>
      <c r="D660" s="41">
        <v>41880</v>
      </c>
      <c r="E660" s="40">
        <v>17</v>
      </c>
      <c r="F660" s="32"/>
    </row>
    <row r="661" spans="1:6" x14ac:dyDescent="0.25">
      <c r="A661" s="39" t="s">
        <v>46</v>
      </c>
      <c r="B661" s="39" t="s">
        <v>47</v>
      </c>
      <c r="C661" s="41">
        <v>41757</v>
      </c>
      <c r="D661" s="41">
        <v>41757</v>
      </c>
      <c r="E661" s="40">
        <v>1</v>
      </c>
      <c r="F661" s="32"/>
    </row>
    <row r="662" spans="1:6" x14ac:dyDescent="0.25">
      <c r="A662" s="39" t="s">
        <v>35</v>
      </c>
      <c r="B662" s="39" t="s">
        <v>36</v>
      </c>
      <c r="C662" s="41">
        <v>41682</v>
      </c>
      <c r="D662" s="41">
        <v>41683</v>
      </c>
      <c r="E662" s="40">
        <v>2</v>
      </c>
      <c r="F662" s="32"/>
    </row>
    <row r="663" spans="1:6" x14ac:dyDescent="0.25">
      <c r="A663" s="39" t="s">
        <v>35</v>
      </c>
      <c r="B663" s="39" t="s">
        <v>36</v>
      </c>
      <c r="C663" s="41">
        <v>41760</v>
      </c>
      <c r="D663" s="41">
        <v>41768</v>
      </c>
      <c r="E663" s="40">
        <v>6</v>
      </c>
      <c r="F663" s="32"/>
    </row>
    <row r="664" spans="1:6" x14ac:dyDescent="0.25">
      <c r="A664" s="39" t="s">
        <v>37</v>
      </c>
      <c r="B664" s="39" t="s">
        <v>52</v>
      </c>
      <c r="C664" s="41">
        <v>41719</v>
      </c>
      <c r="D664" s="41">
        <v>41719</v>
      </c>
      <c r="E664" s="40">
        <v>1</v>
      </c>
      <c r="F664" s="32"/>
    </row>
    <row r="665" spans="1:6" x14ac:dyDescent="0.25">
      <c r="A665" s="39" t="s">
        <v>37</v>
      </c>
      <c r="B665" s="39" t="s">
        <v>52</v>
      </c>
      <c r="C665" s="41">
        <v>41746</v>
      </c>
      <c r="D665" s="41">
        <v>41746</v>
      </c>
      <c r="E665" s="40">
        <v>1</v>
      </c>
      <c r="F665" s="32"/>
    </row>
    <row r="666" spans="1:6" x14ac:dyDescent="0.25">
      <c r="A666" s="39" t="s">
        <v>37</v>
      </c>
      <c r="B666" s="39" t="s">
        <v>52</v>
      </c>
      <c r="C666" s="41">
        <v>41751</v>
      </c>
      <c r="D666" s="41">
        <v>41751</v>
      </c>
      <c r="E666" s="40">
        <v>1</v>
      </c>
      <c r="F666" s="32"/>
    </row>
    <row r="667" spans="1:6" x14ac:dyDescent="0.25">
      <c r="A667" s="39" t="s">
        <v>37</v>
      </c>
      <c r="B667" s="39" t="s">
        <v>52</v>
      </c>
      <c r="C667" s="41">
        <v>41871</v>
      </c>
      <c r="D667" s="41">
        <v>41871</v>
      </c>
      <c r="E667" s="40">
        <v>1</v>
      </c>
      <c r="F667" s="32"/>
    </row>
    <row r="668" spans="1:6" x14ac:dyDescent="0.25">
      <c r="A668" s="39" t="s">
        <v>37</v>
      </c>
      <c r="B668" s="39" t="s">
        <v>52</v>
      </c>
      <c r="C668" s="41">
        <v>41872</v>
      </c>
      <c r="D668" s="41">
        <v>41873</v>
      </c>
      <c r="E668" s="40">
        <v>2</v>
      </c>
      <c r="F668" s="32"/>
    </row>
    <row r="669" spans="1:6" x14ac:dyDescent="0.25">
      <c r="A669" s="39" t="s">
        <v>46</v>
      </c>
      <c r="B669" s="39" t="s">
        <v>47</v>
      </c>
      <c r="C669" s="41">
        <v>41732</v>
      </c>
      <c r="D669" s="41">
        <v>41746</v>
      </c>
      <c r="E669" s="40">
        <v>11</v>
      </c>
      <c r="F669" s="32"/>
    </row>
    <row r="670" spans="1:6" x14ac:dyDescent="0.25">
      <c r="A670" s="39" t="s">
        <v>41</v>
      </c>
      <c r="B670" s="39" t="s">
        <v>42</v>
      </c>
      <c r="C670" s="41">
        <v>41708</v>
      </c>
      <c r="D670" s="41"/>
      <c r="E670" s="40">
        <v>0</v>
      </c>
      <c r="F670" s="32"/>
    </row>
    <row r="671" spans="1:6" x14ac:dyDescent="0.25">
      <c r="A671" s="39" t="s">
        <v>49</v>
      </c>
      <c r="B671" s="39" t="s">
        <v>50</v>
      </c>
      <c r="C671" s="41">
        <v>41772</v>
      </c>
      <c r="D671" s="41">
        <v>41782</v>
      </c>
      <c r="E671" s="40">
        <v>6</v>
      </c>
      <c r="F671" s="32"/>
    </row>
    <row r="672" spans="1:6" x14ac:dyDescent="0.25">
      <c r="A672" s="39" t="s">
        <v>35</v>
      </c>
      <c r="B672" s="39" t="s">
        <v>36</v>
      </c>
      <c r="C672" s="41">
        <v>41762</v>
      </c>
      <c r="D672" s="41">
        <v>41772</v>
      </c>
      <c r="E672" s="40">
        <v>6</v>
      </c>
      <c r="F672" s="32"/>
    </row>
    <row r="673" spans="1:6" x14ac:dyDescent="0.25">
      <c r="A673" s="39" t="s">
        <v>35</v>
      </c>
      <c r="B673" s="39" t="s">
        <v>36</v>
      </c>
      <c r="C673" s="41">
        <v>41793</v>
      </c>
      <c r="D673" s="41">
        <v>41793</v>
      </c>
      <c r="E673" s="40">
        <v>1</v>
      </c>
      <c r="F673" s="32"/>
    </row>
    <row r="674" spans="1:6" x14ac:dyDescent="0.25">
      <c r="A674" s="39" t="s">
        <v>37</v>
      </c>
      <c r="B674" s="39" t="s">
        <v>38</v>
      </c>
      <c r="C674" s="41">
        <v>41786</v>
      </c>
      <c r="D674" s="41">
        <v>41796</v>
      </c>
      <c r="E674" s="40">
        <v>9</v>
      </c>
      <c r="F674" s="32"/>
    </row>
    <row r="675" spans="1:6" x14ac:dyDescent="0.25">
      <c r="A675" s="39" t="s">
        <v>37</v>
      </c>
      <c r="B675" s="39" t="s">
        <v>38</v>
      </c>
      <c r="C675" s="41">
        <v>41834</v>
      </c>
      <c r="D675" s="41">
        <v>41849</v>
      </c>
      <c r="E675" s="40">
        <v>12</v>
      </c>
      <c r="F675" s="32"/>
    </row>
    <row r="676" spans="1:6" x14ac:dyDescent="0.25">
      <c r="A676" s="39" t="s">
        <v>37</v>
      </c>
      <c r="B676" s="39" t="s">
        <v>38</v>
      </c>
      <c r="C676" s="41">
        <v>41852</v>
      </c>
      <c r="D676" s="41">
        <v>41856</v>
      </c>
      <c r="E676" s="40">
        <v>3</v>
      </c>
      <c r="F676" s="32"/>
    </row>
    <row r="677" spans="1:6" x14ac:dyDescent="0.25">
      <c r="A677" s="39" t="s">
        <v>37</v>
      </c>
      <c r="B677" s="39" t="s">
        <v>38</v>
      </c>
      <c r="C677" s="41">
        <v>41744</v>
      </c>
      <c r="D677" s="41">
        <v>41746</v>
      </c>
      <c r="E677" s="40">
        <v>3</v>
      </c>
      <c r="F677" s="32"/>
    </row>
    <row r="678" spans="1:6" x14ac:dyDescent="0.25">
      <c r="A678" s="39" t="s">
        <v>41</v>
      </c>
      <c r="B678" s="39" t="s">
        <v>56</v>
      </c>
      <c r="C678" s="41">
        <v>41778</v>
      </c>
      <c r="D678" s="41">
        <v>41778</v>
      </c>
      <c r="E678" s="40">
        <v>1</v>
      </c>
      <c r="F678" s="32"/>
    </row>
    <row r="679" spans="1:6" x14ac:dyDescent="0.25">
      <c r="A679" s="39" t="s">
        <v>41</v>
      </c>
      <c r="B679" s="39" t="s">
        <v>56</v>
      </c>
      <c r="C679" s="41">
        <v>41837</v>
      </c>
      <c r="D679" s="41">
        <v>41837</v>
      </c>
      <c r="E679" s="40">
        <v>1</v>
      </c>
      <c r="F679" s="32"/>
    </row>
    <row r="680" spans="1:6" x14ac:dyDescent="0.25">
      <c r="A680" s="39" t="s">
        <v>41</v>
      </c>
      <c r="B680" s="39" t="s">
        <v>56</v>
      </c>
      <c r="C680" s="41">
        <v>41869</v>
      </c>
      <c r="D680" s="41">
        <v>41869</v>
      </c>
      <c r="E680" s="40">
        <v>1</v>
      </c>
      <c r="F680" s="32"/>
    </row>
    <row r="681" spans="1:6" x14ac:dyDescent="0.25">
      <c r="A681" s="39" t="s">
        <v>37</v>
      </c>
      <c r="B681" s="39" t="s">
        <v>38</v>
      </c>
      <c r="C681" s="41">
        <v>41731</v>
      </c>
      <c r="D681" s="41">
        <v>41731</v>
      </c>
      <c r="E681" s="40">
        <v>1</v>
      </c>
      <c r="F681" s="32"/>
    </row>
    <row r="682" spans="1:6" x14ac:dyDescent="0.25">
      <c r="A682" s="39" t="s">
        <v>41</v>
      </c>
      <c r="B682" s="39" t="s">
        <v>94</v>
      </c>
      <c r="C682" s="41">
        <v>41726</v>
      </c>
      <c r="D682" s="41">
        <v>41726</v>
      </c>
      <c r="E682" s="40">
        <v>1</v>
      </c>
      <c r="F682" s="32"/>
    </row>
    <row r="683" spans="1:6" x14ac:dyDescent="0.25">
      <c r="A683" s="39" t="s">
        <v>41</v>
      </c>
      <c r="B683" s="39" t="s">
        <v>42</v>
      </c>
      <c r="C683" s="41">
        <v>41730</v>
      </c>
      <c r="D683" s="41">
        <v>41789</v>
      </c>
      <c r="E683" s="40">
        <v>40</v>
      </c>
      <c r="F683" s="32"/>
    </row>
    <row r="684" spans="1:6" x14ac:dyDescent="0.25">
      <c r="A684" s="39" t="s">
        <v>41</v>
      </c>
      <c r="B684" s="39" t="s">
        <v>42</v>
      </c>
      <c r="C684" s="41">
        <v>41790</v>
      </c>
      <c r="D684" s="41"/>
      <c r="E684" s="40">
        <v>0</v>
      </c>
      <c r="F684" s="32"/>
    </row>
    <row r="685" spans="1:6" x14ac:dyDescent="0.25">
      <c r="A685" s="39" t="s">
        <v>37</v>
      </c>
      <c r="B685" s="39" t="s">
        <v>52</v>
      </c>
      <c r="C685" s="41">
        <v>41813</v>
      </c>
      <c r="D685" s="41">
        <v>41813</v>
      </c>
      <c r="E685" s="40">
        <v>1</v>
      </c>
      <c r="F685" s="32"/>
    </row>
    <row r="686" spans="1:6" x14ac:dyDescent="0.25">
      <c r="A686" s="39" t="s">
        <v>37</v>
      </c>
      <c r="B686" s="39" t="s">
        <v>52</v>
      </c>
      <c r="C686" s="41">
        <v>41863</v>
      </c>
      <c r="D686" s="41">
        <v>41863</v>
      </c>
      <c r="E686" s="40">
        <v>1</v>
      </c>
      <c r="F686" s="32"/>
    </row>
    <row r="687" spans="1:6" x14ac:dyDescent="0.25">
      <c r="A687" s="39" t="s">
        <v>37</v>
      </c>
      <c r="B687" s="39" t="s">
        <v>52</v>
      </c>
      <c r="C687" s="41">
        <v>41864</v>
      </c>
      <c r="D687" s="41">
        <v>41864</v>
      </c>
      <c r="E687" s="40">
        <v>1</v>
      </c>
      <c r="F687" s="32"/>
    </row>
    <row r="688" spans="1:6" x14ac:dyDescent="0.25">
      <c r="A688" s="39" t="s">
        <v>41</v>
      </c>
      <c r="B688" s="39" t="s">
        <v>94</v>
      </c>
      <c r="C688" s="41">
        <v>41753</v>
      </c>
      <c r="D688" s="41">
        <v>41754</v>
      </c>
      <c r="E688" s="40">
        <v>2</v>
      </c>
      <c r="F688" s="32"/>
    </row>
    <row r="689" spans="1:6" x14ac:dyDescent="0.25">
      <c r="A689" s="39" t="s">
        <v>37</v>
      </c>
      <c r="B689" s="39" t="s">
        <v>38</v>
      </c>
      <c r="C689" s="41">
        <v>41802</v>
      </c>
      <c r="D689" s="41">
        <v>41817</v>
      </c>
      <c r="E689" s="40">
        <v>12</v>
      </c>
      <c r="F689" s="32"/>
    </row>
    <row r="690" spans="1:6" x14ac:dyDescent="0.25">
      <c r="A690" s="39" t="s">
        <v>46</v>
      </c>
      <c r="B690" s="39" t="s">
        <v>47</v>
      </c>
      <c r="C690" s="41">
        <v>41753</v>
      </c>
      <c r="D690" s="41">
        <v>41761</v>
      </c>
      <c r="E690" s="40">
        <v>7</v>
      </c>
      <c r="F690" s="32"/>
    </row>
    <row r="691" spans="1:6" x14ac:dyDescent="0.25">
      <c r="A691" s="39" t="s">
        <v>41</v>
      </c>
      <c r="B691" s="39" t="s">
        <v>56</v>
      </c>
      <c r="C691" s="41">
        <v>41730</v>
      </c>
      <c r="D691" s="41">
        <v>41789</v>
      </c>
      <c r="E691" s="40">
        <v>40</v>
      </c>
      <c r="F691" s="32"/>
    </row>
    <row r="692" spans="1:6" x14ac:dyDescent="0.25">
      <c r="A692" s="39" t="s">
        <v>41</v>
      </c>
      <c r="B692" s="39" t="s">
        <v>56</v>
      </c>
      <c r="C692" s="41">
        <v>41842</v>
      </c>
      <c r="D692" s="41">
        <v>41852</v>
      </c>
      <c r="E692" s="40">
        <v>9</v>
      </c>
      <c r="F692" s="32"/>
    </row>
    <row r="693" spans="1:6" x14ac:dyDescent="0.25">
      <c r="A693" s="39" t="s">
        <v>41</v>
      </c>
      <c r="B693" s="39" t="s">
        <v>56</v>
      </c>
      <c r="C693" s="41">
        <v>41855</v>
      </c>
      <c r="D693" s="41">
        <v>41880</v>
      </c>
      <c r="E693" s="40">
        <v>19</v>
      </c>
      <c r="F693" s="32"/>
    </row>
    <row r="694" spans="1:6" x14ac:dyDescent="0.25">
      <c r="A694" s="39" t="s">
        <v>37</v>
      </c>
      <c r="B694" s="39" t="s">
        <v>52</v>
      </c>
      <c r="C694" s="41">
        <v>41815</v>
      </c>
      <c r="D694" s="41">
        <v>41816</v>
      </c>
      <c r="E694" s="40">
        <v>2</v>
      </c>
      <c r="F694" s="32"/>
    </row>
    <row r="695" spans="1:6" x14ac:dyDescent="0.25">
      <c r="A695" s="39" t="s">
        <v>35</v>
      </c>
      <c r="B695" s="39" t="s">
        <v>36</v>
      </c>
      <c r="C695" s="41">
        <v>41823</v>
      </c>
      <c r="D695" s="41">
        <v>41823</v>
      </c>
      <c r="E695" s="40">
        <v>1</v>
      </c>
      <c r="F695" s="32"/>
    </row>
    <row r="696" spans="1:6" x14ac:dyDescent="0.25">
      <c r="A696" s="39" t="s">
        <v>35</v>
      </c>
      <c r="B696" s="39" t="s">
        <v>36</v>
      </c>
      <c r="C696" s="41">
        <v>41837</v>
      </c>
      <c r="D696" s="41">
        <v>41843</v>
      </c>
      <c r="E696" s="40">
        <v>5</v>
      </c>
      <c r="F696" s="32"/>
    </row>
    <row r="697" spans="1:6" x14ac:dyDescent="0.25">
      <c r="A697" s="39" t="s">
        <v>41</v>
      </c>
      <c r="B697" s="39" t="s">
        <v>56</v>
      </c>
      <c r="C697" s="41">
        <v>41843</v>
      </c>
      <c r="D697" s="41">
        <v>41843</v>
      </c>
      <c r="E697" s="40">
        <v>1</v>
      </c>
      <c r="F697" s="32"/>
    </row>
    <row r="698" spans="1:6" x14ac:dyDescent="0.25">
      <c r="A698" s="39" t="s">
        <v>35</v>
      </c>
      <c r="B698" s="39" t="s">
        <v>36</v>
      </c>
      <c r="C698" s="41">
        <v>41765</v>
      </c>
      <c r="D698" s="41">
        <v>41766</v>
      </c>
      <c r="E698" s="40">
        <v>2</v>
      </c>
      <c r="F698" s="32"/>
    </row>
    <row r="699" spans="1:6" x14ac:dyDescent="0.25">
      <c r="A699" s="39" t="s">
        <v>35</v>
      </c>
      <c r="B699" s="39" t="s">
        <v>36</v>
      </c>
      <c r="C699" s="41">
        <v>41836</v>
      </c>
      <c r="D699" s="41">
        <v>41837</v>
      </c>
      <c r="E699" s="40">
        <v>2</v>
      </c>
      <c r="F699" s="32"/>
    </row>
    <row r="700" spans="1:6" x14ac:dyDescent="0.25">
      <c r="A700" s="39" t="s">
        <v>41</v>
      </c>
      <c r="B700" s="39" t="s">
        <v>42</v>
      </c>
      <c r="C700" s="41">
        <v>41737</v>
      </c>
      <c r="D700" s="41">
        <v>41739</v>
      </c>
      <c r="E700" s="40">
        <v>3</v>
      </c>
      <c r="F700" s="32"/>
    </row>
    <row r="701" spans="1:6" x14ac:dyDescent="0.25">
      <c r="A701" s="39" t="s">
        <v>41</v>
      </c>
      <c r="B701" s="39" t="s">
        <v>42</v>
      </c>
      <c r="C701" s="41">
        <v>41718</v>
      </c>
      <c r="D701" s="41">
        <v>41722</v>
      </c>
      <c r="E701" s="40">
        <v>3</v>
      </c>
      <c r="F701" s="32"/>
    </row>
    <row r="702" spans="1:6" x14ac:dyDescent="0.25">
      <c r="A702" s="39" t="s">
        <v>41</v>
      </c>
      <c r="B702" s="39" t="s">
        <v>94</v>
      </c>
      <c r="C702" s="41">
        <v>41768</v>
      </c>
      <c r="D702" s="41">
        <v>41768</v>
      </c>
      <c r="E702" s="40">
        <v>1</v>
      </c>
      <c r="F702" s="32"/>
    </row>
    <row r="703" spans="1:6" x14ac:dyDescent="0.25">
      <c r="A703" s="39" t="s">
        <v>41</v>
      </c>
      <c r="B703" s="39" t="s">
        <v>94</v>
      </c>
      <c r="C703" s="41">
        <v>41778</v>
      </c>
      <c r="D703" s="41">
        <v>41780</v>
      </c>
      <c r="E703" s="40">
        <v>3</v>
      </c>
      <c r="F703" s="32"/>
    </row>
    <row r="704" spans="1:6" x14ac:dyDescent="0.25">
      <c r="A704" s="39" t="s">
        <v>35</v>
      </c>
      <c r="B704" s="39" t="s">
        <v>36</v>
      </c>
      <c r="C704" s="41">
        <v>41709</v>
      </c>
      <c r="D704" s="41">
        <v>41709</v>
      </c>
      <c r="E704" s="40">
        <v>1</v>
      </c>
      <c r="F704" s="32"/>
    </row>
    <row r="705" spans="1:6" x14ac:dyDescent="0.25">
      <c r="A705" s="39" t="s">
        <v>35</v>
      </c>
      <c r="B705" s="39" t="s">
        <v>36</v>
      </c>
      <c r="C705" s="41">
        <v>41717</v>
      </c>
      <c r="D705" s="41">
        <v>41733</v>
      </c>
      <c r="E705" s="40">
        <v>13</v>
      </c>
      <c r="F705" s="32"/>
    </row>
    <row r="706" spans="1:6" x14ac:dyDescent="0.25">
      <c r="A706" s="39" t="s">
        <v>41</v>
      </c>
      <c r="B706" s="39" t="s">
        <v>56</v>
      </c>
      <c r="C706" s="41">
        <v>41730</v>
      </c>
      <c r="D706" s="41">
        <v>41731</v>
      </c>
      <c r="E706" s="40">
        <v>2</v>
      </c>
      <c r="F706" s="32"/>
    </row>
    <row r="707" spans="1:6" x14ac:dyDescent="0.25">
      <c r="A707" s="39" t="s">
        <v>37</v>
      </c>
      <c r="B707" s="39" t="s">
        <v>38</v>
      </c>
      <c r="C707" s="41">
        <v>41730</v>
      </c>
      <c r="D707" s="41">
        <v>41730</v>
      </c>
      <c r="E707" s="40">
        <v>1</v>
      </c>
      <c r="F707" s="32"/>
    </row>
    <row r="708" spans="1:6" x14ac:dyDescent="0.25">
      <c r="A708" s="39" t="s">
        <v>37</v>
      </c>
      <c r="B708" s="39" t="s">
        <v>38</v>
      </c>
      <c r="C708" s="41">
        <v>41731</v>
      </c>
      <c r="D708" s="41">
        <v>41732</v>
      </c>
      <c r="E708" s="40">
        <v>2</v>
      </c>
      <c r="F708" s="32"/>
    </row>
    <row r="709" spans="1:6" x14ac:dyDescent="0.25">
      <c r="A709" s="39" t="s">
        <v>37</v>
      </c>
      <c r="B709" s="39" t="s">
        <v>38</v>
      </c>
      <c r="C709" s="41">
        <v>41817</v>
      </c>
      <c r="D709" s="41">
        <v>41817</v>
      </c>
      <c r="E709" s="40">
        <v>1</v>
      </c>
      <c r="F709" s="32"/>
    </row>
    <row r="710" spans="1:6" x14ac:dyDescent="0.25">
      <c r="A710" s="39" t="s">
        <v>37</v>
      </c>
      <c r="B710" s="39" t="s">
        <v>38</v>
      </c>
      <c r="C710" s="41">
        <v>41730</v>
      </c>
      <c r="D710" s="41">
        <v>41730</v>
      </c>
      <c r="E710" s="40">
        <v>1</v>
      </c>
      <c r="F710" s="32"/>
    </row>
    <row r="711" spans="1:6" x14ac:dyDescent="0.25">
      <c r="A711" s="39" t="s">
        <v>37</v>
      </c>
      <c r="B711" s="39" t="s">
        <v>38</v>
      </c>
      <c r="C711" s="41">
        <v>41737</v>
      </c>
      <c r="D711" s="41">
        <v>41737</v>
      </c>
      <c r="E711" s="40">
        <v>1</v>
      </c>
      <c r="F711" s="32"/>
    </row>
    <row r="712" spans="1:6" x14ac:dyDescent="0.25">
      <c r="A712" s="39" t="s">
        <v>46</v>
      </c>
      <c r="B712" s="39" t="s">
        <v>47</v>
      </c>
      <c r="C712" s="41">
        <v>41845</v>
      </c>
      <c r="D712" s="41">
        <v>41859</v>
      </c>
      <c r="E712" s="40">
        <v>11</v>
      </c>
      <c r="F712" s="32"/>
    </row>
    <row r="713" spans="1:6" x14ac:dyDescent="0.25">
      <c r="A713" s="39" t="s">
        <v>46</v>
      </c>
      <c r="B713" s="39" t="s">
        <v>47</v>
      </c>
      <c r="C713" s="41">
        <v>41862</v>
      </c>
      <c r="D713" s="41">
        <v>41873</v>
      </c>
      <c r="E713" s="40">
        <v>10</v>
      </c>
      <c r="F713" s="32"/>
    </row>
    <row r="714" spans="1:6" x14ac:dyDescent="0.25">
      <c r="A714" s="39" t="s">
        <v>37</v>
      </c>
      <c r="B714" s="39" t="s">
        <v>52</v>
      </c>
      <c r="C714" s="41">
        <v>41730</v>
      </c>
      <c r="D714" s="41">
        <v>41795</v>
      </c>
      <c r="E714" s="40">
        <v>36</v>
      </c>
      <c r="F714" s="32"/>
    </row>
    <row r="715" spans="1:6" x14ac:dyDescent="0.25">
      <c r="A715" s="39" t="s">
        <v>37</v>
      </c>
      <c r="B715" s="39" t="s">
        <v>52</v>
      </c>
      <c r="C715" s="41">
        <v>41824</v>
      </c>
      <c r="D715" s="41">
        <v>41858</v>
      </c>
      <c r="E715" s="40">
        <v>20</v>
      </c>
      <c r="F715" s="32"/>
    </row>
    <row r="716" spans="1:6" x14ac:dyDescent="0.25">
      <c r="A716" s="39" t="s">
        <v>37</v>
      </c>
      <c r="B716" s="39" t="s">
        <v>52</v>
      </c>
      <c r="C716" s="41">
        <v>41826</v>
      </c>
      <c r="D716" s="41">
        <v>41870</v>
      </c>
      <c r="E716" s="40">
        <v>26</v>
      </c>
      <c r="F716" s="32"/>
    </row>
    <row r="717" spans="1:6" x14ac:dyDescent="0.25">
      <c r="A717" s="39" t="s">
        <v>41</v>
      </c>
      <c r="B717" s="39" t="s">
        <v>94</v>
      </c>
      <c r="C717" s="41">
        <v>41729</v>
      </c>
      <c r="D717" s="41">
        <v>41733</v>
      </c>
      <c r="E717" s="40">
        <v>5</v>
      </c>
      <c r="F717" s="32"/>
    </row>
    <row r="718" spans="1:6" x14ac:dyDescent="0.25">
      <c r="A718" s="39" t="s">
        <v>41</v>
      </c>
      <c r="B718" s="39" t="s">
        <v>42</v>
      </c>
      <c r="C718" s="41">
        <v>41722</v>
      </c>
      <c r="D718" s="41">
        <v>41723</v>
      </c>
      <c r="E718" s="40">
        <v>2</v>
      </c>
      <c r="F718" s="32"/>
    </row>
    <row r="719" spans="1:6" x14ac:dyDescent="0.25">
      <c r="A719" s="39" t="s">
        <v>41</v>
      </c>
      <c r="B719" s="39" t="s">
        <v>42</v>
      </c>
      <c r="C719" s="41">
        <v>41814</v>
      </c>
      <c r="D719" s="41">
        <v>41815</v>
      </c>
      <c r="E719" s="40">
        <v>2</v>
      </c>
      <c r="F719" s="32"/>
    </row>
    <row r="720" spans="1:6" x14ac:dyDescent="0.25">
      <c r="A720" s="39" t="s">
        <v>35</v>
      </c>
      <c r="B720" s="39" t="s">
        <v>36</v>
      </c>
      <c r="C720" s="41">
        <v>41835</v>
      </c>
      <c r="D720" s="41"/>
      <c r="E720" s="40">
        <v>0</v>
      </c>
      <c r="F720" s="32"/>
    </row>
    <row r="721" spans="1:6" x14ac:dyDescent="0.25">
      <c r="A721" s="39" t="s">
        <v>43</v>
      </c>
      <c r="B721" s="39" t="s">
        <v>62</v>
      </c>
      <c r="C721" s="41">
        <v>41821</v>
      </c>
      <c r="D721" s="41">
        <v>41824</v>
      </c>
      <c r="E721" s="40">
        <v>4</v>
      </c>
      <c r="F721" s="32"/>
    </row>
    <row r="722" spans="1:6" x14ac:dyDescent="0.25">
      <c r="A722" s="39" t="s">
        <v>46</v>
      </c>
      <c r="B722" s="39" t="s">
        <v>47</v>
      </c>
      <c r="C722" s="41">
        <v>41768</v>
      </c>
      <c r="D722" s="41">
        <v>41768</v>
      </c>
      <c r="E722" s="40">
        <v>0.5</v>
      </c>
      <c r="F722" s="32"/>
    </row>
    <row r="723" spans="1:6" x14ac:dyDescent="0.25">
      <c r="A723" s="39" t="s">
        <v>46</v>
      </c>
      <c r="B723" s="39" t="s">
        <v>47</v>
      </c>
      <c r="C723" s="41">
        <v>41778</v>
      </c>
      <c r="D723" s="41">
        <v>41782</v>
      </c>
      <c r="E723" s="40">
        <v>5</v>
      </c>
      <c r="F723" s="32"/>
    </row>
    <row r="724" spans="1:6" x14ac:dyDescent="0.25">
      <c r="A724" s="39" t="s">
        <v>41</v>
      </c>
      <c r="B724" s="39" t="s">
        <v>94</v>
      </c>
      <c r="C724" s="41">
        <v>41764</v>
      </c>
      <c r="D724" s="41">
        <v>41779</v>
      </c>
      <c r="E724" s="40">
        <v>11</v>
      </c>
      <c r="F724" s="32"/>
    </row>
    <row r="725" spans="1:6" x14ac:dyDescent="0.25">
      <c r="A725" s="39" t="s">
        <v>41</v>
      </c>
      <c r="B725" s="39" t="s">
        <v>56</v>
      </c>
      <c r="C725" s="41">
        <v>41878</v>
      </c>
      <c r="D725" s="41">
        <v>41879</v>
      </c>
      <c r="E725" s="40">
        <v>2</v>
      </c>
      <c r="F725" s="32"/>
    </row>
    <row r="726" spans="1:6" x14ac:dyDescent="0.25">
      <c r="A726" s="39" t="s">
        <v>37</v>
      </c>
      <c r="B726" s="39" t="s">
        <v>52</v>
      </c>
      <c r="C726" s="41">
        <v>41823</v>
      </c>
      <c r="D726" s="41">
        <v>41824</v>
      </c>
      <c r="E726" s="40">
        <v>2</v>
      </c>
      <c r="F726" s="32"/>
    </row>
    <row r="727" spans="1:6" x14ac:dyDescent="0.25">
      <c r="A727" s="39" t="s">
        <v>37</v>
      </c>
      <c r="B727" s="39" t="s">
        <v>38</v>
      </c>
      <c r="C727" s="41">
        <v>41844</v>
      </c>
      <c r="D727" s="41">
        <v>41845</v>
      </c>
      <c r="E727" s="40">
        <v>2</v>
      </c>
      <c r="F727" s="32"/>
    </row>
    <row r="728" spans="1:6" x14ac:dyDescent="0.25">
      <c r="A728" s="39" t="s">
        <v>37</v>
      </c>
      <c r="B728" s="39" t="s">
        <v>38</v>
      </c>
      <c r="C728" s="41">
        <v>41845</v>
      </c>
      <c r="D728" s="41">
        <v>41852</v>
      </c>
      <c r="E728" s="40">
        <v>4</v>
      </c>
      <c r="F728" s="32"/>
    </row>
    <row r="729" spans="1:6" x14ac:dyDescent="0.25">
      <c r="A729" s="39" t="s">
        <v>35</v>
      </c>
      <c r="B729" s="39" t="s">
        <v>57</v>
      </c>
      <c r="C729" s="41">
        <v>41751</v>
      </c>
      <c r="D729" s="41">
        <v>41751</v>
      </c>
      <c r="E729" s="40">
        <v>1</v>
      </c>
      <c r="F729" s="32"/>
    </row>
    <row r="730" spans="1:6" x14ac:dyDescent="0.25">
      <c r="A730" s="39" t="s">
        <v>35</v>
      </c>
      <c r="B730" s="39" t="s">
        <v>57</v>
      </c>
      <c r="C730" s="41">
        <v>41862</v>
      </c>
      <c r="D730" s="41">
        <v>41863</v>
      </c>
      <c r="E730" s="40">
        <v>2</v>
      </c>
      <c r="F730" s="32"/>
    </row>
    <row r="731" spans="1:6" x14ac:dyDescent="0.25">
      <c r="A731" s="39" t="s">
        <v>37</v>
      </c>
      <c r="B731" s="39" t="s">
        <v>52</v>
      </c>
      <c r="C731" s="41">
        <v>41806</v>
      </c>
      <c r="D731" s="41">
        <v>41806</v>
      </c>
      <c r="E731" s="40">
        <v>1</v>
      </c>
      <c r="F731" s="32"/>
    </row>
    <row r="732" spans="1:6" x14ac:dyDescent="0.25">
      <c r="A732" s="39" t="s">
        <v>37</v>
      </c>
      <c r="B732" s="39" t="s">
        <v>38</v>
      </c>
      <c r="C732" s="41">
        <v>41828</v>
      </c>
      <c r="D732" s="41">
        <v>41841</v>
      </c>
      <c r="E732" s="40">
        <v>10</v>
      </c>
      <c r="F732" s="32"/>
    </row>
    <row r="733" spans="1:6" x14ac:dyDescent="0.25">
      <c r="A733" s="39" t="s">
        <v>37</v>
      </c>
      <c r="B733" s="39" t="s">
        <v>38</v>
      </c>
      <c r="C733" s="41">
        <v>41820</v>
      </c>
      <c r="D733" s="41">
        <v>41820</v>
      </c>
      <c r="E733" s="40">
        <v>1</v>
      </c>
      <c r="F733" s="32"/>
    </row>
    <row r="734" spans="1:6" x14ac:dyDescent="0.25">
      <c r="A734" s="39" t="s">
        <v>37</v>
      </c>
      <c r="B734" s="39" t="s">
        <v>38</v>
      </c>
      <c r="C734" s="41">
        <v>41827</v>
      </c>
      <c r="D734" s="41">
        <v>41848</v>
      </c>
      <c r="E734" s="40">
        <v>16</v>
      </c>
      <c r="F734" s="32"/>
    </row>
    <row r="735" spans="1:6" x14ac:dyDescent="0.25">
      <c r="A735" s="39" t="s">
        <v>37</v>
      </c>
      <c r="B735" s="39" t="s">
        <v>52</v>
      </c>
      <c r="C735" s="41">
        <v>41760</v>
      </c>
      <c r="D735" s="41">
        <v>41760</v>
      </c>
      <c r="E735" s="40">
        <v>1</v>
      </c>
      <c r="F735" s="32"/>
    </row>
    <row r="736" spans="1:6" x14ac:dyDescent="0.25">
      <c r="A736" s="39" t="s">
        <v>37</v>
      </c>
      <c r="B736" s="39" t="s">
        <v>52</v>
      </c>
      <c r="C736" s="41">
        <v>41822</v>
      </c>
      <c r="D736" s="41">
        <v>41822</v>
      </c>
      <c r="E736" s="40">
        <v>1</v>
      </c>
      <c r="F736" s="32"/>
    </row>
    <row r="737" spans="1:6" x14ac:dyDescent="0.25">
      <c r="A737" s="39" t="s">
        <v>35</v>
      </c>
      <c r="B737" s="39" t="s">
        <v>36</v>
      </c>
      <c r="C737" s="41">
        <v>41733</v>
      </c>
      <c r="D737" s="41">
        <v>41778</v>
      </c>
      <c r="E737" s="40">
        <v>29</v>
      </c>
      <c r="F737" s="32"/>
    </row>
    <row r="738" spans="1:6" x14ac:dyDescent="0.25">
      <c r="A738" s="39" t="s">
        <v>37</v>
      </c>
      <c r="B738" s="39" t="s">
        <v>52</v>
      </c>
      <c r="C738" s="41">
        <v>41780</v>
      </c>
      <c r="D738" s="41">
        <v>41782</v>
      </c>
      <c r="E738" s="40">
        <v>3</v>
      </c>
      <c r="F738" s="32"/>
    </row>
    <row r="739" spans="1:6" x14ac:dyDescent="0.25">
      <c r="A739" s="39" t="s">
        <v>37</v>
      </c>
      <c r="B739" s="39" t="s">
        <v>52</v>
      </c>
      <c r="C739" s="41">
        <v>41786</v>
      </c>
      <c r="D739" s="41">
        <v>41789</v>
      </c>
      <c r="E739" s="40">
        <v>4</v>
      </c>
      <c r="F739" s="32"/>
    </row>
    <row r="740" spans="1:6" x14ac:dyDescent="0.25">
      <c r="A740" s="39" t="s">
        <v>37</v>
      </c>
      <c r="B740" s="39" t="s">
        <v>52</v>
      </c>
      <c r="C740" s="41">
        <v>41792</v>
      </c>
      <c r="D740" s="41">
        <v>41796</v>
      </c>
      <c r="E740" s="40">
        <v>5</v>
      </c>
      <c r="F740" s="32"/>
    </row>
    <row r="741" spans="1:6" x14ac:dyDescent="0.25">
      <c r="A741" s="39" t="s">
        <v>37</v>
      </c>
      <c r="B741" s="39" t="s">
        <v>52</v>
      </c>
      <c r="C741" s="41">
        <v>41806</v>
      </c>
      <c r="D741" s="41">
        <v>41813</v>
      </c>
      <c r="E741" s="40">
        <v>6</v>
      </c>
      <c r="F741" s="32"/>
    </row>
    <row r="742" spans="1:6" x14ac:dyDescent="0.25">
      <c r="A742" s="39" t="s">
        <v>37</v>
      </c>
      <c r="B742" s="39" t="s">
        <v>52</v>
      </c>
      <c r="C742" s="41">
        <v>41814</v>
      </c>
      <c r="D742" s="41">
        <v>41817</v>
      </c>
      <c r="E742" s="40">
        <v>4</v>
      </c>
      <c r="F742" s="32"/>
    </row>
    <row r="743" spans="1:6" x14ac:dyDescent="0.25">
      <c r="A743" s="39" t="s">
        <v>37</v>
      </c>
      <c r="B743" s="39" t="s">
        <v>52</v>
      </c>
      <c r="C743" s="41">
        <v>41820</v>
      </c>
      <c r="D743" s="41">
        <v>41824</v>
      </c>
      <c r="E743" s="40">
        <v>5</v>
      </c>
      <c r="F743" s="32"/>
    </row>
    <row r="744" spans="1:6" x14ac:dyDescent="0.25">
      <c r="A744" s="39" t="s">
        <v>37</v>
      </c>
      <c r="B744" s="39" t="s">
        <v>52</v>
      </c>
      <c r="C744" s="41">
        <v>41827</v>
      </c>
      <c r="D744" s="41">
        <v>41831</v>
      </c>
      <c r="E744" s="40">
        <v>5</v>
      </c>
      <c r="F744" s="32"/>
    </row>
    <row r="745" spans="1:6" x14ac:dyDescent="0.25">
      <c r="A745" s="39" t="s">
        <v>37</v>
      </c>
      <c r="B745" s="39" t="s">
        <v>52</v>
      </c>
      <c r="C745" s="41">
        <v>41834</v>
      </c>
      <c r="D745" s="41">
        <v>41845</v>
      </c>
      <c r="E745" s="40">
        <v>10</v>
      </c>
      <c r="F745" s="32"/>
    </row>
    <row r="746" spans="1:6" x14ac:dyDescent="0.25">
      <c r="A746" s="39" t="s">
        <v>37</v>
      </c>
      <c r="B746" s="39" t="s">
        <v>52</v>
      </c>
      <c r="C746" s="41">
        <v>41848</v>
      </c>
      <c r="D746" s="41">
        <v>41852</v>
      </c>
      <c r="E746" s="40">
        <v>5</v>
      </c>
      <c r="F746" s="32"/>
    </row>
    <row r="747" spans="1:6" x14ac:dyDescent="0.25">
      <c r="A747" s="39" t="s">
        <v>37</v>
      </c>
      <c r="B747" s="39" t="s">
        <v>52</v>
      </c>
      <c r="C747" s="41">
        <v>41855</v>
      </c>
      <c r="D747" s="41">
        <v>41859</v>
      </c>
      <c r="E747" s="40">
        <v>5</v>
      </c>
      <c r="F747" s="32"/>
    </row>
    <row r="748" spans="1:6" x14ac:dyDescent="0.25">
      <c r="A748" s="39" t="s">
        <v>37</v>
      </c>
      <c r="B748" s="39" t="s">
        <v>52</v>
      </c>
      <c r="C748" s="41">
        <v>41862</v>
      </c>
      <c r="D748" s="41">
        <v>41866</v>
      </c>
      <c r="E748" s="40">
        <v>5</v>
      </c>
      <c r="F748" s="32"/>
    </row>
    <row r="749" spans="1:6" x14ac:dyDescent="0.25">
      <c r="A749" s="39" t="s">
        <v>37</v>
      </c>
      <c r="B749" s="39" t="s">
        <v>52</v>
      </c>
      <c r="C749" s="41">
        <v>41867</v>
      </c>
      <c r="D749" s="41">
        <v>41880</v>
      </c>
      <c r="E749" s="40">
        <v>9</v>
      </c>
      <c r="F749" s="32"/>
    </row>
    <row r="750" spans="1:6" x14ac:dyDescent="0.25">
      <c r="A750" s="39" t="s">
        <v>37</v>
      </c>
      <c r="B750" s="39" t="s">
        <v>38</v>
      </c>
      <c r="C750" s="41">
        <v>41736</v>
      </c>
      <c r="D750" s="41">
        <v>41739</v>
      </c>
      <c r="E750" s="40">
        <v>4</v>
      </c>
      <c r="F750" s="32"/>
    </row>
    <row r="751" spans="1:6" x14ac:dyDescent="0.25">
      <c r="A751" s="39" t="s">
        <v>37</v>
      </c>
      <c r="B751" s="39" t="s">
        <v>38</v>
      </c>
      <c r="C751" s="41">
        <v>41767</v>
      </c>
      <c r="D751" s="41">
        <v>41767</v>
      </c>
      <c r="E751" s="40">
        <v>1</v>
      </c>
      <c r="F751" s="32"/>
    </row>
    <row r="752" spans="1:6" x14ac:dyDescent="0.25">
      <c r="A752" s="39" t="s">
        <v>37</v>
      </c>
      <c r="B752" s="39" t="s">
        <v>38</v>
      </c>
      <c r="C752" s="41">
        <v>41774</v>
      </c>
      <c r="D752" s="41">
        <v>41778</v>
      </c>
      <c r="E752" s="40">
        <v>3</v>
      </c>
      <c r="F752" s="32"/>
    </row>
    <row r="753" spans="1:6" x14ac:dyDescent="0.25">
      <c r="A753" s="39" t="s">
        <v>37</v>
      </c>
      <c r="B753" s="39" t="s">
        <v>38</v>
      </c>
      <c r="C753" s="41">
        <v>41835</v>
      </c>
      <c r="D753" s="41">
        <v>41835</v>
      </c>
      <c r="E753" s="40">
        <v>1</v>
      </c>
      <c r="F753" s="32"/>
    </row>
    <row r="754" spans="1:6" x14ac:dyDescent="0.25">
      <c r="A754" s="39" t="s">
        <v>37</v>
      </c>
      <c r="B754" s="39" t="s">
        <v>52</v>
      </c>
      <c r="C754" s="41">
        <v>41753</v>
      </c>
      <c r="D754" s="41">
        <v>41753</v>
      </c>
      <c r="E754" s="40">
        <v>1</v>
      </c>
      <c r="F754" s="32"/>
    </row>
    <row r="755" spans="1:6" x14ac:dyDescent="0.25">
      <c r="A755" s="39" t="s">
        <v>46</v>
      </c>
      <c r="B755" s="39" t="s">
        <v>48</v>
      </c>
      <c r="C755" s="41">
        <v>41758</v>
      </c>
      <c r="D755" s="41">
        <v>41760</v>
      </c>
      <c r="E755" s="40">
        <v>3</v>
      </c>
      <c r="F755" s="32"/>
    </row>
    <row r="756" spans="1:6" x14ac:dyDescent="0.25">
      <c r="A756" s="39" t="s">
        <v>35</v>
      </c>
      <c r="B756" s="39" t="s">
        <v>36</v>
      </c>
      <c r="C756" s="41">
        <v>41722</v>
      </c>
      <c r="D756" s="41">
        <v>41722</v>
      </c>
      <c r="E756" s="40">
        <v>1</v>
      </c>
      <c r="F756" s="32"/>
    </row>
    <row r="757" spans="1:6" x14ac:dyDescent="0.25">
      <c r="A757" s="39" t="s">
        <v>46</v>
      </c>
      <c r="B757" s="39" t="s">
        <v>48</v>
      </c>
      <c r="C757" s="41">
        <v>41808</v>
      </c>
      <c r="D757" s="41">
        <v>41809</v>
      </c>
      <c r="E757" s="40">
        <v>2</v>
      </c>
      <c r="F757" s="32"/>
    </row>
    <row r="758" spans="1:6" x14ac:dyDescent="0.25">
      <c r="A758" s="39" t="s">
        <v>46</v>
      </c>
      <c r="B758" s="39" t="s">
        <v>48</v>
      </c>
      <c r="C758" s="41">
        <v>41810</v>
      </c>
      <c r="D758" s="41">
        <v>41813</v>
      </c>
      <c r="E758" s="40">
        <v>2</v>
      </c>
      <c r="F758" s="32"/>
    </row>
    <row r="759" spans="1:6" x14ac:dyDescent="0.25">
      <c r="A759" s="39" t="s">
        <v>46</v>
      </c>
      <c r="B759" s="39" t="s">
        <v>47</v>
      </c>
      <c r="C759" s="41">
        <v>41767</v>
      </c>
      <c r="D759" s="41">
        <v>41773</v>
      </c>
      <c r="E759" s="40">
        <v>5</v>
      </c>
      <c r="F759" s="32"/>
    </row>
    <row r="760" spans="1:6" x14ac:dyDescent="0.25">
      <c r="A760" s="39" t="s">
        <v>46</v>
      </c>
      <c r="B760" s="39" t="s">
        <v>47</v>
      </c>
      <c r="C760" s="41">
        <v>41841</v>
      </c>
      <c r="D760" s="41">
        <v>41842</v>
      </c>
      <c r="E760" s="40">
        <v>2</v>
      </c>
      <c r="F760" s="32"/>
    </row>
    <row r="761" spans="1:6" x14ac:dyDescent="0.25">
      <c r="A761" s="39" t="s">
        <v>46</v>
      </c>
      <c r="B761" s="39" t="s">
        <v>47</v>
      </c>
      <c r="C761" s="41">
        <v>41753</v>
      </c>
      <c r="D761" s="41">
        <v>41753</v>
      </c>
      <c r="E761" s="40">
        <v>1</v>
      </c>
      <c r="F761" s="32"/>
    </row>
    <row r="762" spans="1:6" x14ac:dyDescent="0.25">
      <c r="A762" s="39" t="s">
        <v>46</v>
      </c>
      <c r="B762" s="39" t="s">
        <v>47</v>
      </c>
      <c r="C762" s="41">
        <v>41849</v>
      </c>
      <c r="D762" s="41">
        <v>41855</v>
      </c>
      <c r="E762" s="40">
        <v>5</v>
      </c>
      <c r="F762" s="32"/>
    </row>
    <row r="763" spans="1:6" x14ac:dyDescent="0.25">
      <c r="A763" s="39" t="s">
        <v>35</v>
      </c>
      <c r="B763" s="39" t="s">
        <v>36</v>
      </c>
      <c r="C763" s="41">
        <v>41670</v>
      </c>
      <c r="D763" s="41">
        <v>41715</v>
      </c>
      <c r="E763" s="40">
        <v>32</v>
      </c>
      <c r="F763" s="32"/>
    </row>
    <row r="764" spans="1:6" x14ac:dyDescent="0.25">
      <c r="A764" s="39" t="s">
        <v>37</v>
      </c>
      <c r="B764" s="39" t="s">
        <v>38</v>
      </c>
      <c r="C764" s="41">
        <v>41771</v>
      </c>
      <c r="D764" s="41">
        <v>41771</v>
      </c>
      <c r="E764" s="40">
        <v>1</v>
      </c>
      <c r="F764" s="32"/>
    </row>
    <row r="765" spans="1:6" x14ac:dyDescent="0.25">
      <c r="A765" s="39" t="s">
        <v>37</v>
      </c>
      <c r="B765" s="39" t="s">
        <v>38</v>
      </c>
      <c r="C765" s="41">
        <v>41772</v>
      </c>
      <c r="D765" s="41">
        <v>41772</v>
      </c>
      <c r="E765" s="40">
        <v>1</v>
      </c>
      <c r="F765" s="32"/>
    </row>
    <row r="766" spans="1:6" x14ac:dyDescent="0.25">
      <c r="A766" s="39" t="s">
        <v>37</v>
      </c>
      <c r="B766" s="39" t="s">
        <v>38</v>
      </c>
      <c r="C766" s="41">
        <v>41835</v>
      </c>
      <c r="D766" s="41">
        <v>41836</v>
      </c>
      <c r="E766" s="40">
        <v>2</v>
      </c>
      <c r="F766" s="32"/>
    </row>
    <row r="767" spans="1:6" x14ac:dyDescent="0.25">
      <c r="A767" s="39" t="s">
        <v>37</v>
      </c>
      <c r="B767" s="39" t="s">
        <v>38</v>
      </c>
      <c r="C767" s="41">
        <v>41845</v>
      </c>
      <c r="D767" s="41">
        <v>41848</v>
      </c>
      <c r="E767" s="40">
        <v>2</v>
      </c>
      <c r="F767" s="32"/>
    </row>
    <row r="768" spans="1:6" x14ac:dyDescent="0.25">
      <c r="A768" s="39" t="s">
        <v>35</v>
      </c>
      <c r="B768" s="39" t="s">
        <v>39</v>
      </c>
      <c r="C768" s="41">
        <v>41758</v>
      </c>
      <c r="D768" s="41">
        <v>41758</v>
      </c>
      <c r="E768" s="40">
        <v>1</v>
      </c>
      <c r="F768" s="32"/>
    </row>
    <row r="769" spans="1:6" x14ac:dyDescent="0.25">
      <c r="A769" s="39" t="s">
        <v>37</v>
      </c>
      <c r="B769" s="39" t="s">
        <v>38</v>
      </c>
      <c r="C769" s="41">
        <v>41855</v>
      </c>
      <c r="D769" s="41">
        <v>41859</v>
      </c>
      <c r="E769" s="40">
        <v>5</v>
      </c>
      <c r="F769" s="32"/>
    </row>
    <row r="770" spans="1:6" x14ac:dyDescent="0.25">
      <c r="A770" s="39" t="s">
        <v>37</v>
      </c>
      <c r="B770" s="39" t="s">
        <v>38</v>
      </c>
      <c r="C770" s="41">
        <v>41865</v>
      </c>
      <c r="D770" s="41">
        <v>41866</v>
      </c>
      <c r="E770" s="40">
        <v>2</v>
      </c>
      <c r="F770" s="32"/>
    </row>
    <row r="771" spans="1:6" x14ac:dyDescent="0.25">
      <c r="A771" s="39" t="s">
        <v>41</v>
      </c>
      <c r="B771" s="39" t="s">
        <v>94</v>
      </c>
      <c r="C771" s="41">
        <v>41822</v>
      </c>
      <c r="D771" s="41">
        <v>41823</v>
      </c>
      <c r="E771" s="40">
        <v>2</v>
      </c>
      <c r="F771" s="32"/>
    </row>
    <row r="772" spans="1:6" x14ac:dyDescent="0.25">
      <c r="A772" s="39" t="s">
        <v>37</v>
      </c>
      <c r="B772" s="39" t="s">
        <v>38</v>
      </c>
      <c r="C772" s="41">
        <v>41806</v>
      </c>
      <c r="D772" s="41">
        <v>41807</v>
      </c>
      <c r="E772" s="40">
        <v>2</v>
      </c>
      <c r="F772" s="32"/>
    </row>
    <row r="773" spans="1:6" x14ac:dyDescent="0.25">
      <c r="A773" s="39" t="s">
        <v>37</v>
      </c>
      <c r="B773" s="39" t="s">
        <v>38</v>
      </c>
      <c r="C773" s="41">
        <v>41809</v>
      </c>
      <c r="D773" s="41">
        <v>41835</v>
      </c>
      <c r="E773" s="40">
        <v>19</v>
      </c>
      <c r="F773" s="32"/>
    </row>
    <row r="774" spans="1:6" x14ac:dyDescent="0.25">
      <c r="A774" s="39" t="s">
        <v>37</v>
      </c>
      <c r="B774" s="39" t="s">
        <v>52</v>
      </c>
      <c r="C774" s="41">
        <v>41757</v>
      </c>
      <c r="D774" s="41">
        <v>41759</v>
      </c>
      <c r="E774" s="40">
        <v>3</v>
      </c>
      <c r="F774" s="32"/>
    </row>
    <row r="775" spans="1:6" x14ac:dyDescent="0.25">
      <c r="A775" s="39" t="s">
        <v>41</v>
      </c>
      <c r="B775" s="39" t="s">
        <v>94</v>
      </c>
      <c r="C775" s="41">
        <v>41737</v>
      </c>
      <c r="D775" s="41">
        <v>41746</v>
      </c>
      <c r="E775" s="40">
        <v>8</v>
      </c>
      <c r="F775" s="32"/>
    </row>
    <row r="776" spans="1:6" x14ac:dyDescent="0.25">
      <c r="A776" s="39" t="s">
        <v>37</v>
      </c>
      <c r="B776" s="39" t="s">
        <v>52</v>
      </c>
      <c r="C776" s="41">
        <v>41816</v>
      </c>
      <c r="D776" s="41">
        <v>41816</v>
      </c>
      <c r="E776" s="40">
        <v>1</v>
      </c>
      <c r="F776" s="32"/>
    </row>
    <row r="777" spans="1:6" x14ac:dyDescent="0.25">
      <c r="A777" s="39" t="s">
        <v>37</v>
      </c>
      <c r="B777" s="39" t="s">
        <v>52</v>
      </c>
      <c r="C777" s="41">
        <v>41857</v>
      </c>
      <c r="D777" s="41">
        <v>41857</v>
      </c>
      <c r="E777" s="40">
        <v>0.5</v>
      </c>
      <c r="F777" s="32"/>
    </row>
    <row r="778" spans="1:6" x14ac:dyDescent="0.25">
      <c r="A778" s="39" t="s">
        <v>37</v>
      </c>
      <c r="B778" s="39" t="s">
        <v>52</v>
      </c>
      <c r="C778" s="41">
        <v>41858</v>
      </c>
      <c r="D778" s="41">
        <v>41859</v>
      </c>
      <c r="E778" s="40">
        <v>2</v>
      </c>
      <c r="F778" s="32"/>
    </row>
    <row r="779" spans="1:6" x14ac:dyDescent="0.25">
      <c r="A779" s="39" t="s">
        <v>43</v>
      </c>
      <c r="B779" s="39" t="s">
        <v>45</v>
      </c>
      <c r="C779" s="41">
        <v>41766</v>
      </c>
      <c r="D779" s="41">
        <v>41766</v>
      </c>
      <c r="E779" s="40">
        <v>0.5</v>
      </c>
      <c r="F779" s="32"/>
    </row>
    <row r="780" spans="1:6" x14ac:dyDescent="0.25">
      <c r="A780" s="39" t="s">
        <v>43</v>
      </c>
      <c r="B780" s="39" t="s">
        <v>45</v>
      </c>
      <c r="C780" s="41">
        <v>41767</v>
      </c>
      <c r="D780" s="41">
        <v>41767</v>
      </c>
      <c r="E780" s="40">
        <v>1</v>
      </c>
      <c r="F780" s="32"/>
    </row>
    <row r="781" spans="1:6" x14ac:dyDescent="0.25">
      <c r="A781" s="39" t="s">
        <v>41</v>
      </c>
      <c r="B781" s="39" t="s">
        <v>94</v>
      </c>
      <c r="C781" s="41">
        <v>41782</v>
      </c>
      <c r="D781" s="41">
        <v>41810</v>
      </c>
      <c r="E781" s="40">
        <v>20</v>
      </c>
      <c r="F781" s="32"/>
    </row>
    <row r="782" spans="1:6" x14ac:dyDescent="0.25">
      <c r="A782" s="39" t="s">
        <v>41</v>
      </c>
      <c r="B782" s="39" t="s">
        <v>94</v>
      </c>
      <c r="C782" s="41">
        <v>41811</v>
      </c>
      <c r="D782" s="41">
        <v>41838</v>
      </c>
      <c r="E782" s="40">
        <v>20</v>
      </c>
      <c r="F782" s="32"/>
    </row>
    <row r="783" spans="1:6" x14ac:dyDescent="0.25">
      <c r="A783" s="39" t="s">
        <v>41</v>
      </c>
      <c r="B783" s="39" t="s">
        <v>94</v>
      </c>
      <c r="C783" s="41">
        <v>41841</v>
      </c>
      <c r="D783" s="41">
        <v>41872</v>
      </c>
      <c r="E783" s="40">
        <v>24</v>
      </c>
      <c r="F783" s="32"/>
    </row>
    <row r="784" spans="1:6" x14ac:dyDescent="0.25">
      <c r="A784" s="39" t="s">
        <v>37</v>
      </c>
      <c r="B784" s="39" t="s">
        <v>38</v>
      </c>
      <c r="C784" s="41">
        <v>41786</v>
      </c>
      <c r="D784" s="41">
        <v>41788</v>
      </c>
      <c r="E784" s="40">
        <v>3</v>
      </c>
      <c r="F784" s="32"/>
    </row>
    <row r="785" spans="1:6" x14ac:dyDescent="0.25">
      <c r="A785" s="39" t="s">
        <v>37</v>
      </c>
      <c r="B785" s="39" t="s">
        <v>38</v>
      </c>
      <c r="C785" s="41">
        <v>41815</v>
      </c>
      <c r="D785" s="41">
        <v>41815</v>
      </c>
      <c r="E785" s="40">
        <v>0.42</v>
      </c>
      <c r="F785" s="32"/>
    </row>
    <row r="786" spans="1:6" x14ac:dyDescent="0.25">
      <c r="A786" s="39" t="s">
        <v>41</v>
      </c>
      <c r="B786" s="39" t="s">
        <v>56</v>
      </c>
      <c r="C786" s="41">
        <v>41800</v>
      </c>
      <c r="D786" s="41">
        <v>41824</v>
      </c>
      <c r="E786" s="40">
        <v>19</v>
      </c>
      <c r="F786" s="32"/>
    </row>
    <row r="787" spans="1:6" x14ac:dyDescent="0.25">
      <c r="A787" s="39" t="s">
        <v>41</v>
      </c>
      <c r="B787" s="39" t="s">
        <v>56</v>
      </c>
      <c r="C787" s="41">
        <v>41827</v>
      </c>
      <c r="D787" s="41">
        <v>41830</v>
      </c>
      <c r="E787" s="40">
        <v>4</v>
      </c>
      <c r="F787" s="32"/>
    </row>
    <row r="788" spans="1:6" x14ac:dyDescent="0.25">
      <c r="A788" s="39" t="s">
        <v>41</v>
      </c>
      <c r="B788" s="39" t="s">
        <v>42</v>
      </c>
      <c r="C788" s="41">
        <v>41809</v>
      </c>
      <c r="D788" s="41">
        <v>41809</v>
      </c>
      <c r="E788" s="40">
        <v>0.5</v>
      </c>
      <c r="F788" s="32"/>
    </row>
    <row r="789" spans="1:6" x14ac:dyDescent="0.25">
      <c r="A789" s="39" t="s">
        <v>41</v>
      </c>
      <c r="B789" s="39" t="s">
        <v>94</v>
      </c>
      <c r="C789" s="41">
        <v>41829</v>
      </c>
      <c r="D789" s="41">
        <v>41829</v>
      </c>
      <c r="E789" s="40">
        <v>1</v>
      </c>
      <c r="F789" s="32"/>
    </row>
    <row r="790" spans="1:6" x14ac:dyDescent="0.25">
      <c r="A790" s="39" t="s">
        <v>41</v>
      </c>
      <c r="B790" s="39" t="s">
        <v>94</v>
      </c>
      <c r="C790" s="41">
        <v>41766</v>
      </c>
      <c r="D790" s="41">
        <v>41766</v>
      </c>
      <c r="E790" s="40">
        <v>1</v>
      </c>
      <c r="F790" s="32"/>
    </row>
    <row r="791" spans="1:6" x14ac:dyDescent="0.25">
      <c r="A791" s="39" t="s">
        <v>41</v>
      </c>
      <c r="B791" s="39" t="s">
        <v>56</v>
      </c>
      <c r="C791" s="41">
        <v>41836</v>
      </c>
      <c r="D791" s="41">
        <v>41836</v>
      </c>
      <c r="E791" s="40">
        <v>1</v>
      </c>
      <c r="F791" s="32"/>
    </row>
    <row r="792" spans="1:6" x14ac:dyDescent="0.25">
      <c r="A792" s="39" t="s">
        <v>41</v>
      </c>
      <c r="B792" s="39" t="s">
        <v>94</v>
      </c>
      <c r="C792" s="41">
        <v>41771</v>
      </c>
      <c r="D792" s="41">
        <v>41775</v>
      </c>
      <c r="E792" s="40">
        <v>5</v>
      </c>
      <c r="F792" s="32"/>
    </row>
    <row r="793" spans="1:6" x14ac:dyDescent="0.25">
      <c r="A793" s="39" t="s">
        <v>41</v>
      </c>
      <c r="B793" s="39" t="s">
        <v>94</v>
      </c>
      <c r="C793" s="41">
        <v>41737</v>
      </c>
      <c r="D793" s="41">
        <v>41738</v>
      </c>
      <c r="E793" s="40">
        <v>2</v>
      </c>
      <c r="F793" s="32"/>
    </row>
    <row r="794" spans="1:6" x14ac:dyDescent="0.25">
      <c r="A794" s="39" t="s">
        <v>41</v>
      </c>
      <c r="B794" s="39" t="s">
        <v>94</v>
      </c>
      <c r="C794" s="41">
        <v>41817</v>
      </c>
      <c r="D794" s="41">
        <v>41817</v>
      </c>
      <c r="E794" s="40">
        <v>1</v>
      </c>
      <c r="F794" s="32"/>
    </row>
    <row r="795" spans="1:6" x14ac:dyDescent="0.25">
      <c r="A795" s="39" t="s">
        <v>35</v>
      </c>
      <c r="B795" s="39" t="s">
        <v>36</v>
      </c>
      <c r="C795" s="41">
        <v>41815</v>
      </c>
      <c r="D795" s="41">
        <v>41817</v>
      </c>
      <c r="E795" s="40">
        <v>3</v>
      </c>
      <c r="F795" s="32"/>
    </row>
    <row r="796" spans="1:6" x14ac:dyDescent="0.25">
      <c r="A796" s="39" t="s">
        <v>41</v>
      </c>
      <c r="B796" s="39" t="s">
        <v>42</v>
      </c>
      <c r="C796" s="41">
        <v>41709</v>
      </c>
      <c r="D796" s="41">
        <v>41710</v>
      </c>
      <c r="E796" s="40">
        <v>2</v>
      </c>
      <c r="F796" s="32"/>
    </row>
    <row r="797" spans="1:6" x14ac:dyDescent="0.25">
      <c r="A797" s="39" t="s">
        <v>41</v>
      </c>
      <c r="B797" s="39" t="s">
        <v>94</v>
      </c>
      <c r="C797" s="41">
        <v>41729</v>
      </c>
      <c r="D797" s="41">
        <v>41736</v>
      </c>
      <c r="E797" s="40">
        <v>6</v>
      </c>
      <c r="F797" s="32"/>
    </row>
    <row r="798" spans="1:6" x14ac:dyDescent="0.25">
      <c r="A798" s="39" t="s">
        <v>37</v>
      </c>
      <c r="B798" s="39" t="s">
        <v>52</v>
      </c>
      <c r="C798" s="41">
        <v>41743</v>
      </c>
      <c r="D798" s="41">
        <v>41743</v>
      </c>
      <c r="E798" s="40">
        <v>1</v>
      </c>
      <c r="F798" s="32"/>
    </row>
    <row r="799" spans="1:6" x14ac:dyDescent="0.25">
      <c r="A799" s="39" t="s">
        <v>37</v>
      </c>
      <c r="B799" s="39" t="s">
        <v>52</v>
      </c>
      <c r="C799" s="41">
        <v>41865</v>
      </c>
      <c r="D799" s="41">
        <v>41866</v>
      </c>
      <c r="E799" s="40">
        <v>2</v>
      </c>
      <c r="F799" s="32"/>
    </row>
    <row r="800" spans="1:6" x14ac:dyDescent="0.25">
      <c r="A800" s="39" t="s">
        <v>37</v>
      </c>
      <c r="B800" s="39" t="s">
        <v>52</v>
      </c>
      <c r="C800" s="41">
        <v>41870</v>
      </c>
      <c r="D800" s="41">
        <v>41870</v>
      </c>
      <c r="E800" s="40">
        <v>1</v>
      </c>
      <c r="F800" s="32"/>
    </row>
    <row r="801" spans="1:6" x14ac:dyDescent="0.25">
      <c r="A801" s="39" t="s">
        <v>37</v>
      </c>
      <c r="B801" s="39" t="s">
        <v>38</v>
      </c>
      <c r="C801" s="41">
        <v>41795</v>
      </c>
      <c r="D801" s="41">
        <v>41844</v>
      </c>
      <c r="E801" s="40">
        <v>36</v>
      </c>
      <c r="F801" s="32"/>
    </row>
    <row r="802" spans="1:6" x14ac:dyDescent="0.25">
      <c r="A802" s="39" t="s">
        <v>41</v>
      </c>
      <c r="B802" s="39" t="s">
        <v>56</v>
      </c>
      <c r="C802" s="41">
        <v>41729</v>
      </c>
      <c r="D802" s="41">
        <v>41733</v>
      </c>
      <c r="E802" s="40">
        <v>5</v>
      </c>
      <c r="F802" s="32"/>
    </row>
    <row r="803" spans="1:6" x14ac:dyDescent="0.25">
      <c r="A803" s="39" t="s">
        <v>41</v>
      </c>
      <c r="B803" s="39" t="s">
        <v>56</v>
      </c>
      <c r="C803" s="41">
        <v>41869</v>
      </c>
      <c r="D803" s="41">
        <v>41869</v>
      </c>
      <c r="E803" s="40">
        <v>1</v>
      </c>
      <c r="F803" s="32"/>
    </row>
    <row r="804" spans="1:6" x14ac:dyDescent="0.25">
      <c r="A804" s="39" t="s">
        <v>37</v>
      </c>
      <c r="B804" s="39" t="s">
        <v>52</v>
      </c>
      <c r="C804" s="41">
        <v>41802</v>
      </c>
      <c r="D804" s="41">
        <v>41803</v>
      </c>
      <c r="E804" s="40">
        <v>2</v>
      </c>
      <c r="F804" s="32"/>
    </row>
    <row r="805" spans="1:6" x14ac:dyDescent="0.25">
      <c r="A805" s="39" t="s">
        <v>37</v>
      </c>
      <c r="B805" s="39" t="s">
        <v>52</v>
      </c>
      <c r="C805" s="41">
        <v>41871</v>
      </c>
      <c r="D805" s="41">
        <v>41871</v>
      </c>
      <c r="E805" s="40">
        <v>0.5</v>
      </c>
      <c r="F805" s="32"/>
    </row>
    <row r="806" spans="1:6" x14ac:dyDescent="0.25">
      <c r="A806" s="39" t="s">
        <v>37</v>
      </c>
      <c r="B806" s="39" t="s">
        <v>52</v>
      </c>
      <c r="C806" s="41">
        <v>41872</v>
      </c>
      <c r="D806" s="41">
        <v>41872</v>
      </c>
      <c r="E806" s="40">
        <v>1</v>
      </c>
      <c r="F806" s="32"/>
    </row>
    <row r="807" spans="1:6" x14ac:dyDescent="0.25">
      <c r="A807" s="39" t="s">
        <v>46</v>
      </c>
      <c r="B807" s="39" t="s">
        <v>47</v>
      </c>
      <c r="C807" s="41">
        <v>41835</v>
      </c>
      <c r="D807" s="41">
        <v>41835</v>
      </c>
      <c r="E807" s="40">
        <v>1</v>
      </c>
      <c r="F807" s="32"/>
    </row>
    <row r="808" spans="1:6" x14ac:dyDescent="0.25">
      <c r="A808" s="39" t="s">
        <v>46</v>
      </c>
      <c r="B808" s="39" t="s">
        <v>47</v>
      </c>
      <c r="C808" s="41">
        <v>41855</v>
      </c>
      <c r="D808" s="41">
        <v>41856</v>
      </c>
      <c r="E808" s="40">
        <v>2</v>
      </c>
      <c r="F808" s="32"/>
    </row>
    <row r="809" spans="1:6" x14ac:dyDescent="0.25">
      <c r="A809" s="39" t="s">
        <v>46</v>
      </c>
      <c r="B809" s="39" t="s">
        <v>47</v>
      </c>
      <c r="C809" s="41">
        <v>41851</v>
      </c>
      <c r="D809" s="41">
        <v>41852</v>
      </c>
      <c r="E809" s="40">
        <v>2</v>
      </c>
      <c r="F809" s="32"/>
    </row>
    <row r="810" spans="1:6" x14ac:dyDescent="0.25">
      <c r="A810" s="39" t="s">
        <v>41</v>
      </c>
      <c r="B810" s="39" t="s">
        <v>94</v>
      </c>
      <c r="C810" s="41">
        <v>41789</v>
      </c>
      <c r="D810" s="41">
        <v>41789</v>
      </c>
      <c r="E810" s="40">
        <v>1</v>
      </c>
      <c r="F810" s="32"/>
    </row>
    <row r="811" spans="1:6" x14ac:dyDescent="0.25">
      <c r="A811" s="39" t="s">
        <v>35</v>
      </c>
      <c r="B811" s="39" t="s">
        <v>36</v>
      </c>
      <c r="C811" s="41">
        <v>41710</v>
      </c>
      <c r="D811" s="41">
        <v>41710</v>
      </c>
      <c r="E811" s="40">
        <v>1</v>
      </c>
      <c r="F811" s="32"/>
    </row>
    <row r="812" spans="1:6" x14ac:dyDescent="0.25">
      <c r="A812" s="39" t="s">
        <v>37</v>
      </c>
      <c r="B812" s="39" t="s">
        <v>52</v>
      </c>
      <c r="C812" s="41">
        <v>41843</v>
      </c>
      <c r="D812" s="41">
        <v>41843</v>
      </c>
      <c r="E812" s="40">
        <v>1</v>
      </c>
      <c r="F812" s="32"/>
    </row>
    <row r="813" spans="1:6" x14ac:dyDescent="0.25">
      <c r="A813" s="39" t="s">
        <v>35</v>
      </c>
      <c r="B813" s="39" t="s">
        <v>36</v>
      </c>
      <c r="C813" s="41">
        <v>41806</v>
      </c>
      <c r="D813" s="41">
        <v>41806</v>
      </c>
      <c r="E813" s="40">
        <v>1</v>
      </c>
      <c r="F813" s="32"/>
    </row>
    <row r="814" spans="1:6" x14ac:dyDescent="0.25">
      <c r="A814" s="39" t="s">
        <v>37</v>
      </c>
      <c r="B814" s="39" t="s">
        <v>38</v>
      </c>
      <c r="C814" s="41">
        <v>41703</v>
      </c>
      <c r="D814" s="41">
        <v>41705</v>
      </c>
      <c r="E814" s="40">
        <v>3</v>
      </c>
      <c r="F814" s="32"/>
    </row>
    <row r="815" spans="1:6" x14ac:dyDescent="0.25">
      <c r="A815" s="39" t="s">
        <v>37</v>
      </c>
      <c r="B815" s="39" t="s">
        <v>38</v>
      </c>
      <c r="C815" s="41">
        <v>41848</v>
      </c>
      <c r="D815" s="41">
        <v>41848</v>
      </c>
      <c r="E815" s="40">
        <v>1</v>
      </c>
      <c r="F815" s="32"/>
    </row>
    <row r="816" spans="1:6" x14ac:dyDescent="0.25">
      <c r="A816" s="39" t="s">
        <v>43</v>
      </c>
      <c r="B816" s="39" t="s">
        <v>45</v>
      </c>
      <c r="C816" s="41">
        <v>41737</v>
      </c>
      <c r="D816" s="41">
        <v>41737</v>
      </c>
      <c r="E816" s="40">
        <v>0.5</v>
      </c>
      <c r="F816" s="32"/>
    </row>
    <row r="817" spans="1:6" x14ac:dyDescent="0.25">
      <c r="A817" s="39" t="s">
        <v>43</v>
      </c>
      <c r="B817" s="39" t="s">
        <v>45</v>
      </c>
      <c r="C817" s="41">
        <v>41738</v>
      </c>
      <c r="D817" s="41">
        <v>41738</v>
      </c>
      <c r="E817" s="40">
        <v>1</v>
      </c>
      <c r="F817" s="32"/>
    </row>
    <row r="818" spans="1:6" x14ac:dyDescent="0.25">
      <c r="A818" s="39" t="s">
        <v>43</v>
      </c>
      <c r="B818" s="39" t="s">
        <v>45</v>
      </c>
      <c r="C818" s="41">
        <v>41739</v>
      </c>
      <c r="D818" s="41">
        <v>41739</v>
      </c>
      <c r="E818" s="40">
        <v>0.5</v>
      </c>
      <c r="F818" s="32"/>
    </row>
    <row r="819" spans="1:6" x14ac:dyDescent="0.25">
      <c r="A819" s="39" t="s">
        <v>43</v>
      </c>
      <c r="B819" s="39" t="s">
        <v>45</v>
      </c>
      <c r="C819" s="41">
        <v>41740</v>
      </c>
      <c r="D819" s="41">
        <v>41740</v>
      </c>
      <c r="E819" s="40">
        <v>0.5</v>
      </c>
      <c r="F819" s="32"/>
    </row>
    <row r="820" spans="1:6" x14ac:dyDescent="0.25">
      <c r="A820" s="39" t="s">
        <v>35</v>
      </c>
      <c r="B820" s="39" t="s">
        <v>36</v>
      </c>
      <c r="C820" s="41">
        <v>41841</v>
      </c>
      <c r="D820" s="41">
        <v>41841</v>
      </c>
      <c r="E820" s="40">
        <v>1</v>
      </c>
      <c r="F820" s="32"/>
    </row>
    <row r="821" spans="1:6" x14ac:dyDescent="0.25">
      <c r="A821" s="39" t="s">
        <v>37</v>
      </c>
      <c r="B821" s="39" t="s">
        <v>38</v>
      </c>
      <c r="C821" s="41">
        <v>41730</v>
      </c>
      <c r="D821" s="41">
        <v>41808</v>
      </c>
      <c r="E821" s="40">
        <v>43</v>
      </c>
      <c r="F821" s="32"/>
    </row>
    <row r="822" spans="1:6" x14ac:dyDescent="0.25">
      <c r="A822" s="39" t="s">
        <v>46</v>
      </c>
      <c r="B822" s="39" t="s">
        <v>47</v>
      </c>
      <c r="C822" s="41">
        <v>41786</v>
      </c>
      <c r="D822" s="41">
        <v>41787</v>
      </c>
      <c r="E822" s="40">
        <v>2</v>
      </c>
      <c r="F822" s="32"/>
    </row>
    <row r="823" spans="1:6" x14ac:dyDescent="0.25">
      <c r="A823" s="39" t="s">
        <v>35</v>
      </c>
      <c r="B823" s="39" t="s">
        <v>39</v>
      </c>
      <c r="C823" s="41">
        <v>41751</v>
      </c>
      <c r="D823" s="41">
        <v>41751</v>
      </c>
      <c r="E823" s="40">
        <v>1</v>
      </c>
      <c r="F823" s="32"/>
    </row>
    <row r="824" spans="1:6" x14ac:dyDescent="0.25">
      <c r="A824" s="39" t="s">
        <v>35</v>
      </c>
      <c r="B824" s="39" t="s">
        <v>39</v>
      </c>
      <c r="C824" s="41">
        <v>41752</v>
      </c>
      <c r="D824" s="41">
        <v>41752</v>
      </c>
      <c r="E824" s="40">
        <v>0.5</v>
      </c>
      <c r="F824" s="32"/>
    </row>
    <row r="825" spans="1:6" x14ac:dyDescent="0.25">
      <c r="A825" s="39" t="s">
        <v>35</v>
      </c>
      <c r="B825" s="39" t="s">
        <v>39</v>
      </c>
      <c r="C825" s="41">
        <v>41814</v>
      </c>
      <c r="D825" s="41">
        <v>41814</v>
      </c>
      <c r="E825" s="40">
        <v>1</v>
      </c>
      <c r="F825" s="32"/>
    </row>
    <row r="826" spans="1:6" x14ac:dyDescent="0.25">
      <c r="A826" s="39" t="s">
        <v>37</v>
      </c>
      <c r="B826" s="39" t="s">
        <v>52</v>
      </c>
      <c r="C826" s="41">
        <v>41871</v>
      </c>
      <c r="D826" s="41">
        <v>41873</v>
      </c>
      <c r="E826" s="40">
        <v>3</v>
      </c>
      <c r="F826" s="32"/>
    </row>
    <row r="827" spans="1:6" x14ac:dyDescent="0.25">
      <c r="A827" s="39" t="s">
        <v>37</v>
      </c>
      <c r="B827" s="39" t="s">
        <v>38</v>
      </c>
      <c r="C827" s="41">
        <v>41730</v>
      </c>
      <c r="D827" s="41">
        <v>41731</v>
      </c>
      <c r="E827" s="40">
        <v>2</v>
      </c>
      <c r="F827" s="32"/>
    </row>
    <row r="828" spans="1:6" x14ac:dyDescent="0.25">
      <c r="A828" s="39" t="s">
        <v>37</v>
      </c>
      <c r="B828" s="39" t="s">
        <v>38</v>
      </c>
      <c r="C828" s="41">
        <v>41757</v>
      </c>
      <c r="D828" s="41">
        <v>41758</v>
      </c>
      <c r="E828" s="40">
        <v>2</v>
      </c>
      <c r="F828" s="32"/>
    </row>
    <row r="829" spans="1:6" x14ac:dyDescent="0.25">
      <c r="A829" s="39" t="s">
        <v>37</v>
      </c>
      <c r="B829" s="39" t="s">
        <v>52</v>
      </c>
      <c r="C829" s="41">
        <v>41803</v>
      </c>
      <c r="D829" s="41">
        <v>41803</v>
      </c>
      <c r="E829" s="40">
        <v>1</v>
      </c>
      <c r="F829" s="32"/>
    </row>
    <row r="830" spans="1:6" x14ac:dyDescent="0.25">
      <c r="A830" s="39" t="s">
        <v>37</v>
      </c>
      <c r="B830" s="39" t="s">
        <v>38</v>
      </c>
      <c r="C830" s="41">
        <v>41768</v>
      </c>
      <c r="D830" s="41">
        <v>41768</v>
      </c>
      <c r="E830" s="40">
        <v>1</v>
      </c>
      <c r="F830" s="32"/>
    </row>
    <row r="831" spans="1:6" x14ac:dyDescent="0.25">
      <c r="A831" s="39" t="s">
        <v>37</v>
      </c>
      <c r="B831" s="39" t="s">
        <v>38</v>
      </c>
      <c r="C831" s="41">
        <v>41877</v>
      </c>
      <c r="D831" s="41">
        <v>41877</v>
      </c>
      <c r="E831" s="40">
        <v>0.56000000000000005</v>
      </c>
      <c r="F831" s="32"/>
    </row>
    <row r="832" spans="1:6" x14ac:dyDescent="0.25">
      <c r="A832" s="39" t="s">
        <v>37</v>
      </c>
      <c r="B832" s="39" t="s">
        <v>38</v>
      </c>
      <c r="C832" s="41">
        <v>41878</v>
      </c>
      <c r="D832" s="41">
        <v>41879</v>
      </c>
      <c r="E832" s="40">
        <v>2</v>
      </c>
      <c r="F832" s="32"/>
    </row>
    <row r="833" spans="1:6" x14ac:dyDescent="0.25">
      <c r="A833" s="39" t="s">
        <v>41</v>
      </c>
      <c r="B833" s="39" t="s">
        <v>94</v>
      </c>
      <c r="C833" s="41">
        <v>41709</v>
      </c>
      <c r="D833" s="41">
        <v>41737</v>
      </c>
      <c r="E833" s="40">
        <v>21</v>
      </c>
      <c r="F833" s="32"/>
    </row>
    <row r="834" spans="1:6" x14ac:dyDescent="0.25">
      <c r="A834" s="39" t="s">
        <v>41</v>
      </c>
      <c r="B834" s="39" t="s">
        <v>94</v>
      </c>
      <c r="C834" s="41">
        <v>41738</v>
      </c>
      <c r="D834" s="41">
        <v>41760</v>
      </c>
      <c r="E834" s="40">
        <v>15</v>
      </c>
      <c r="F834" s="32"/>
    </row>
    <row r="835" spans="1:6" x14ac:dyDescent="0.25">
      <c r="A835" s="39" t="s">
        <v>37</v>
      </c>
      <c r="B835" s="39" t="s">
        <v>38</v>
      </c>
      <c r="C835" s="41">
        <v>41724</v>
      </c>
      <c r="D835" s="41">
        <v>41725</v>
      </c>
      <c r="E835" s="40">
        <v>2</v>
      </c>
      <c r="F835" s="32"/>
    </row>
    <row r="836" spans="1:6" x14ac:dyDescent="0.25">
      <c r="A836" s="39" t="s">
        <v>37</v>
      </c>
      <c r="B836" s="39" t="s">
        <v>38</v>
      </c>
      <c r="C836" s="41">
        <v>41820</v>
      </c>
      <c r="D836" s="41">
        <v>41821</v>
      </c>
      <c r="E836" s="40">
        <v>2</v>
      </c>
      <c r="F836" s="32"/>
    </row>
    <row r="837" spans="1:6" x14ac:dyDescent="0.25">
      <c r="A837" s="39" t="s">
        <v>37</v>
      </c>
      <c r="B837" s="39" t="s">
        <v>38</v>
      </c>
      <c r="C837" s="41">
        <v>41824</v>
      </c>
      <c r="D837" s="41">
        <v>41827</v>
      </c>
      <c r="E837" s="40">
        <v>2</v>
      </c>
      <c r="F837" s="32"/>
    </row>
    <row r="838" spans="1:6" x14ac:dyDescent="0.25">
      <c r="A838" s="39" t="s">
        <v>37</v>
      </c>
      <c r="B838" s="39" t="s">
        <v>38</v>
      </c>
      <c r="C838" s="41">
        <v>41722</v>
      </c>
      <c r="D838" s="41">
        <v>41813</v>
      </c>
      <c r="E838" s="40">
        <v>62</v>
      </c>
      <c r="F838" s="32"/>
    </row>
    <row r="839" spans="1:6" x14ac:dyDescent="0.25">
      <c r="A839" s="39" t="s">
        <v>41</v>
      </c>
      <c r="B839" s="39" t="s">
        <v>94</v>
      </c>
      <c r="C839" s="41">
        <v>41716</v>
      </c>
      <c r="D839" s="41">
        <v>41719</v>
      </c>
      <c r="E839" s="40">
        <v>4</v>
      </c>
      <c r="F839" s="32"/>
    </row>
    <row r="840" spans="1:6" x14ac:dyDescent="0.25">
      <c r="A840" s="39" t="s">
        <v>46</v>
      </c>
      <c r="B840" s="39" t="s">
        <v>48</v>
      </c>
      <c r="C840" s="41">
        <v>41793</v>
      </c>
      <c r="D840" s="41">
        <v>41793</v>
      </c>
      <c r="E840" s="40">
        <v>1</v>
      </c>
      <c r="F840" s="32"/>
    </row>
    <row r="841" spans="1:6" x14ac:dyDescent="0.25">
      <c r="A841" s="39" t="s">
        <v>46</v>
      </c>
      <c r="B841" s="39" t="s">
        <v>48</v>
      </c>
      <c r="C841" s="41">
        <v>41794</v>
      </c>
      <c r="D841" s="41">
        <v>41795</v>
      </c>
      <c r="E841" s="40">
        <v>2</v>
      </c>
      <c r="F841" s="32"/>
    </row>
    <row r="842" spans="1:6" x14ac:dyDescent="0.25">
      <c r="A842" s="39" t="s">
        <v>46</v>
      </c>
      <c r="B842" s="39" t="s">
        <v>48</v>
      </c>
      <c r="C842" s="41">
        <v>41800</v>
      </c>
      <c r="D842" s="41">
        <v>41800</v>
      </c>
      <c r="E842" s="40">
        <v>1</v>
      </c>
      <c r="F842" s="32"/>
    </row>
    <row r="843" spans="1:6" x14ac:dyDescent="0.25">
      <c r="A843" s="39" t="s">
        <v>46</v>
      </c>
      <c r="B843" s="39" t="s">
        <v>48</v>
      </c>
      <c r="C843" s="41">
        <v>41801</v>
      </c>
      <c r="D843" s="41">
        <v>41801</v>
      </c>
      <c r="E843" s="40">
        <v>1</v>
      </c>
      <c r="F843" s="32"/>
    </row>
    <row r="844" spans="1:6" x14ac:dyDescent="0.25">
      <c r="A844" s="39" t="s">
        <v>46</v>
      </c>
      <c r="B844" s="39" t="s">
        <v>48</v>
      </c>
      <c r="C844" s="41">
        <v>41802</v>
      </c>
      <c r="D844" s="41">
        <v>41802</v>
      </c>
      <c r="E844" s="40">
        <v>1</v>
      </c>
      <c r="F844" s="32"/>
    </row>
    <row r="845" spans="1:6" x14ac:dyDescent="0.25">
      <c r="A845" s="39" t="s">
        <v>37</v>
      </c>
      <c r="B845" s="39" t="s">
        <v>38</v>
      </c>
      <c r="C845" s="41">
        <v>41765</v>
      </c>
      <c r="D845" s="41">
        <v>41774</v>
      </c>
      <c r="E845" s="40">
        <v>7</v>
      </c>
      <c r="F845" s="32"/>
    </row>
    <row r="846" spans="1:6" x14ac:dyDescent="0.25">
      <c r="A846" s="39" t="s">
        <v>37</v>
      </c>
      <c r="B846" s="39" t="s">
        <v>38</v>
      </c>
      <c r="C846" s="41">
        <v>41775</v>
      </c>
      <c r="D846" s="41">
        <v>41775</v>
      </c>
      <c r="E846" s="40">
        <v>1</v>
      </c>
      <c r="F846" s="32"/>
    </row>
    <row r="847" spans="1:6" x14ac:dyDescent="0.25">
      <c r="A847" s="39" t="s">
        <v>37</v>
      </c>
      <c r="B847" s="39" t="s">
        <v>38</v>
      </c>
      <c r="C847" s="41">
        <v>41786</v>
      </c>
      <c r="D847" s="41">
        <v>41786</v>
      </c>
      <c r="E847" s="40">
        <v>1</v>
      </c>
      <c r="F847" s="32"/>
    </row>
    <row r="848" spans="1:6" x14ac:dyDescent="0.25">
      <c r="A848" s="39" t="s">
        <v>37</v>
      </c>
      <c r="B848" s="39" t="s">
        <v>38</v>
      </c>
      <c r="C848" s="41">
        <v>41806</v>
      </c>
      <c r="D848" s="41">
        <v>41806</v>
      </c>
      <c r="E848" s="40">
        <v>1</v>
      </c>
      <c r="F848" s="32"/>
    </row>
    <row r="849" spans="1:6" x14ac:dyDescent="0.25">
      <c r="A849" s="39" t="s">
        <v>37</v>
      </c>
      <c r="B849" s="39" t="s">
        <v>38</v>
      </c>
      <c r="C849" s="41">
        <v>41830</v>
      </c>
      <c r="D849" s="41">
        <v>41830</v>
      </c>
      <c r="E849" s="40">
        <v>1</v>
      </c>
      <c r="F849" s="32"/>
    </row>
    <row r="850" spans="1:6" x14ac:dyDescent="0.25">
      <c r="A850" s="39" t="s">
        <v>35</v>
      </c>
      <c r="B850" s="39" t="s">
        <v>36</v>
      </c>
      <c r="C850" s="41">
        <v>41753</v>
      </c>
      <c r="D850" s="41">
        <v>41753</v>
      </c>
      <c r="E850" s="40">
        <v>1</v>
      </c>
      <c r="F850" s="32"/>
    </row>
    <row r="851" spans="1:6" x14ac:dyDescent="0.25">
      <c r="A851" s="39" t="s">
        <v>37</v>
      </c>
      <c r="B851" s="39" t="s">
        <v>52</v>
      </c>
      <c r="C851" s="41">
        <v>41745</v>
      </c>
      <c r="D851" s="41">
        <v>41745</v>
      </c>
      <c r="E851" s="40">
        <v>1</v>
      </c>
      <c r="F851" s="32"/>
    </row>
    <row r="852" spans="1:6" x14ac:dyDescent="0.25">
      <c r="A852" s="39" t="s">
        <v>37</v>
      </c>
      <c r="B852" s="39" t="s">
        <v>52</v>
      </c>
      <c r="C852" s="41">
        <v>41778</v>
      </c>
      <c r="D852" s="41">
        <v>41778</v>
      </c>
      <c r="E852" s="40">
        <v>1</v>
      </c>
      <c r="F852" s="32"/>
    </row>
    <row r="853" spans="1:6" x14ac:dyDescent="0.25">
      <c r="A853" s="39" t="s">
        <v>37</v>
      </c>
      <c r="B853" s="39" t="s">
        <v>38</v>
      </c>
      <c r="C853" s="41">
        <v>41752</v>
      </c>
      <c r="D853" s="41">
        <v>41753</v>
      </c>
      <c r="E853" s="40">
        <v>2</v>
      </c>
      <c r="F853" s="32"/>
    </row>
    <row r="854" spans="1:6" x14ac:dyDescent="0.25">
      <c r="A854" s="39" t="s">
        <v>37</v>
      </c>
      <c r="B854" s="39" t="s">
        <v>38</v>
      </c>
      <c r="C854" s="41">
        <v>41760</v>
      </c>
      <c r="D854" s="41">
        <v>41760</v>
      </c>
      <c r="E854" s="40">
        <v>1</v>
      </c>
      <c r="F854" s="32"/>
    </row>
    <row r="855" spans="1:6" x14ac:dyDescent="0.25">
      <c r="A855" s="39" t="s">
        <v>37</v>
      </c>
      <c r="B855" s="39" t="s">
        <v>38</v>
      </c>
      <c r="C855" s="41">
        <v>41859</v>
      </c>
      <c r="D855" s="41">
        <v>41859</v>
      </c>
      <c r="E855" s="40">
        <v>1</v>
      </c>
      <c r="F855" s="32"/>
    </row>
    <row r="856" spans="1:6" x14ac:dyDescent="0.25">
      <c r="A856" s="39" t="s">
        <v>41</v>
      </c>
      <c r="B856" s="39" t="s">
        <v>94</v>
      </c>
      <c r="C856" s="41">
        <v>41800</v>
      </c>
      <c r="D856" s="41">
        <v>41803</v>
      </c>
      <c r="E856" s="40">
        <v>4</v>
      </c>
      <c r="F856" s="32"/>
    </row>
    <row r="857" spans="1:6" x14ac:dyDescent="0.25">
      <c r="A857" s="39" t="s">
        <v>46</v>
      </c>
      <c r="B857" s="39" t="s">
        <v>47</v>
      </c>
      <c r="C857" s="41">
        <v>41821</v>
      </c>
      <c r="D857" s="41">
        <v>41827</v>
      </c>
      <c r="E857" s="40">
        <v>3</v>
      </c>
      <c r="F857" s="32"/>
    </row>
    <row r="858" spans="1:6" x14ac:dyDescent="0.25">
      <c r="A858" s="39" t="s">
        <v>41</v>
      </c>
      <c r="B858" s="39" t="s">
        <v>56</v>
      </c>
      <c r="C858" s="41">
        <v>41772</v>
      </c>
      <c r="D858" s="41">
        <v>41773</v>
      </c>
      <c r="E858" s="40">
        <v>2</v>
      </c>
      <c r="F858" s="32"/>
    </row>
    <row r="859" spans="1:6" x14ac:dyDescent="0.25">
      <c r="A859" s="39" t="s">
        <v>41</v>
      </c>
      <c r="B859" s="39" t="s">
        <v>56</v>
      </c>
      <c r="C859" s="41">
        <v>41855</v>
      </c>
      <c r="D859" s="41">
        <v>41858</v>
      </c>
      <c r="E859" s="40">
        <v>4</v>
      </c>
      <c r="F859" s="32"/>
    </row>
    <row r="860" spans="1:6" x14ac:dyDescent="0.25">
      <c r="A860" s="39" t="s">
        <v>37</v>
      </c>
      <c r="B860" s="39" t="s">
        <v>38</v>
      </c>
      <c r="C860" s="41">
        <v>41848</v>
      </c>
      <c r="D860" s="41">
        <v>41848</v>
      </c>
      <c r="E860" s="40">
        <v>1</v>
      </c>
      <c r="F860" s="32"/>
    </row>
    <row r="861" spans="1:6" x14ac:dyDescent="0.25">
      <c r="A861" s="39" t="s">
        <v>46</v>
      </c>
      <c r="B861" s="39" t="s">
        <v>47</v>
      </c>
      <c r="C861" s="41">
        <v>41844</v>
      </c>
      <c r="D861" s="41">
        <v>41852</v>
      </c>
      <c r="E861" s="40">
        <v>7</v>
      </c>
      <c r="F861" s="32"/>
    </row>
    <row r="862" spans="1:6" x14ac:dyDescent="0.25">
      <c r="A862" s="39" t="s">
        <v>37</v>
      </c>
      <c r="B862" s="39" t="s">
        <v>38</v>
      </c>
      <c r="C862" s="41">
        <v>41814</v>
      </c>
      <c r="D862" s="41">
        <v>41814</v>
      </c>
      <c r="E862" s="40">
        <v>1</v>
      </c>
      <c r="F862" s="32"/>
    </row>
    <row r="863" spans="1:6" x14ac:dyDescent="0.25">
      <c r="A863" s="39" t="s">
        <v>37</v>
      </c>
      <c r="B863" s="39" t="s">
        <v>52</v>
      </c>
      <c r="C863" s="41">
        <v>41765</v>
      </c>
      <c r="D863" s="41">
        <v>41772</v>
      </c>
      <c r="E863" s="40">
        <v>6</v>
      </c>
      <c r="F863" s="32"/>
    </row>
    <row r="864" spans="1:6" x14ac:dyDescent="0.25">
      <c r="A864" s="39" t="s">
        <v>37</v>
      </c>
      <c r="B864" s="39" t="s">
        <v>52</v>
      </c>
      <c r="C864" s="41">
        <v>41820</v>
      </c>
      <c r="D864" s="41">
        <v>41820</v>
      </c>
      <c r="E864" s="40">
        <v>0.5</v>
      </c>
      <c r="F864" s="32"/>
    </row>
    <row r="865" spans="1:6" x14ac:dyDescent="0.25">
      <c r="A865" s="39" t="s">
        <v>37</v>
      </c>
      <c r="B865" s="39" t="s">
        <v>52</v>
      </c>
      <c r="C865" s="41">
        <v>41821</v>
      </c>
      <c r="D865" s="41">
        <v>41822</v>
      </c>
      <c r="E865" s="40">
        <v>2</v>
      </c>
      <c r="F865" s="32"/>
    </row>
    <row r="866" spans="1:6" x14ac:dyDescent="0.25">
      <c r="A866" s="39" t="s">
        <v>37</v>
      </c>
      <c r="B866" s="39" t="s">
        <v>52</v>
      </c>
      <c r="C866" s="41">
        <v>41824</v>
      </c>
      <c r="D866" s="41">
        <v>41824</v>
      </c>
      <c r="E866" s="40">
        <v>0.5</v>
      </c>
      <c r="F866" s="32"/>
    </row>
    <row r="867" spans="1:6" x14ac:dyDescent="0.25">
      <c r="A867" s="39" t="s">
        <v>37</v>
      </c>
      <c r="B867" s="39" t="s">
        <v>52</v>
      </c>
      <c r="C867" s="41">
        <v>41801</v>
      </c>
      <c r="D867" s="41">
        <v>41801</v>
      </c>
      <c r="E867" s="40">
        <v>1</v>
      </c>
      <c r="F867" s="32"/>
    </row>
    <row r="868" spans="1:6" x14ac:dyDescent="0.25">
      <c r="A868" s="39" t="s">
        <v>37</v>
      </c>
      <c r="B868" s="39" t="s">
        <v>38</v>
      </c>
      <c r="C868" s="41">
        <v>41841</v>
      </c>
      <c r="D868" s="41">
        <v>41842</v>
      </c>
      <c r="E868" s="40">
        <v>2</v>
      </c>
      <c r="F868" s="32"/>
    </row>
    <row r="869" spans="1:6" x14ac:dyDescent="0.25">
      <c r="A869" s="39" t="s">
        <v>37</v>
      </c>
      <c r="B869" s="39" t="s">
        <v>38</v>
      </c>
      <c r="C869" s="41">
        <v>41816</v>
      </c>
      <c r="D869" s="41">
        <v>41816</v>
      </c>
      <c r="E869" s="40">
        <v>1</v>
      </c>
      <c r="F869" s="32"/>
    </row>
    <row r="870" spans="1:6" x14ac:dyDescent="0.25">
      <c r="A870" s="39" t="s">
        <v>37</v>
      </c>
      <c r="B870" s="39" t="s">
        <v>38</v>
      </c>
      <c r="C870" s="41">
        <v>41841</v>
      </c>
      <c r="D870" s="41">
        <v>41841</v>
      </c>
      <c r="E870" s="40">
        <v>1</v>
      </c>
      <c r="F870" s="32"/>
    </row>
    <row r="871" spans="1:6" x14ac:dyDescent="0.25">
      <c r="A871" s="39" t="s">
        <v>37</v>
      </c>
      <c r="B871" s="39" t="s">
        <v>61</v>
      </c>
      <c r="C871" s="41">
        <v>41858</v>
      </c>
      <c r="D871" s="41">
        <v>41858</v>
      </c>
      <c r="E871" s="40">
        <v>1</v>
      </c>
      <c r="F871" s="32"/>
    </row>
    <row r="872" spans="1:6" x14ac:dyDescent="0.25">
      <c r="A872" s="39" t="s">
        <v>37</v>
      </c>
      <c r="B872" s="39" t="s">
        <v>52</v>
      </c>
      <c r="C872" s="41">
        <v>41823</v>
      </c>
      <c r="D872" s="41">
        <v>41823</v>
      </c>
      <c r="E872" s="40">
        <v>1</v>
      </c>
      <c r="F872" s="32"/>
    </row>
    <row r="873" spans="1:6" x14ac:dyDescent="0.25">
      <c r="A873" s="39" t="s">
        <v>37</v>
      </c>
      <c r="B873" s="39" t="s">
        <v>38</v>
      </c>
      <c r="C873" s="41">
        <v>41745</v>
      </c>
      <c r="D873" s="41">
        <v>41745</v>
      </c>
      <c r="E873" s="40">
        <v>1</v>
      </c>
      <c r="F873" s="32"/>
    </row>
  </sheetData>
  <pageMargins left="0.7" right="0.7" top="0.75" bottom="0.75" header="0.3" footer="0.3"/>
  <pageSetup paperSize="9" orientation="portrait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34"/>
  <sheetViews>
    <sheetView topLeftCell="A16" workbookViewId="0">
      <selection activeCell="A29" sqref="A29"/>
    </sheetView>
  </sheetViews>
  <sheetFormatPr defaultRowHeight="15" x14ac:dyDescent="0.25"/>
  <cols>
    <col min="1" max="1" width="31.5703125" customWidth="1"/>
    <col min="2" max="2" width="19.5703125" customWidth="1"/>
    <col min="6" max="6" width="22" customWidth="1"/>
    <col min="7" max="7" width="20.85546875" customWidth="1"/>
    <col min="8" max="8" width="10.5703125" customWidth="1"/>
    <col min="9" max="9" width="17.42578125" customWidth="1"/>
  </cols>
  <sheetData>
    <row r="1" spans="1:2" x14ac:dyDescent="0.25">
      <c r="A1" s="140" t="s">
        <v>103</v>
      </c>
      <c r="B1" s="140" t="s">
        <v>91</v>
      </c>
    </row>
    <row r="2" spans="1:2" x14ac:dyDescent="0.25">
      <c r="A2" s="24" t="s">
        <v>19</v>
      </c>
      <c r="B2" s="25"/>
    </row>
    <row r="3" spans="1:2" x14ac:dyDescent="0.25">
      <c r="A3" s="24" t="s">
        <v>22</v>
      </c>
      <c r="B3" s="26" t="s">
        <v>8</v>
      </c>
    </row>
    <row r="4" spans="1:2" x14ac:dyDescent="0.25">
      <c r="A4" s="24" t="s">
        <v>18</v>
      </c>
      <c r="B4" s="25"/>
    </row>
    <row r="5" spans="1:2" x14ac:dyDescent="0.25">
      <c r="A5" s="24" t="s">
        <v>77</v>
      </c>
      <c r="B5" s="25"/>
    </row>
    <row r="6" spans="1:2" x14ac:dyDescent="0.25">
      <c r="A6" s="24" t="s">
        <v>21</v>
      </c>
      <c r="B6" s="25"/>
    </row>
    <row r="7" spans="1:2" x14ac:dyDescent="0.25">
      <c r="A7" s="24" t="s">
        <v>73</v>
      </c>
      <c r="B7" s="25"/>
    </row>
    <row r="8" spans="1:2" x14ac:dyDescent="0.25">
      <c r="A8" s="24" t="s">
        <v>81</v>
      </c>
      <c r="B8" s="25"/>
    </row>
    <row r="9" spans="1:2" x14ac:dyDescent="0.25">
      <c r="A9" s="24" t="s">
        <v>82</v>
      </c>
      <c r="B9" s="25"/>
    </row>
    <row r="10" spans="1:2" x14ac:dyDescent="0.25">
      <c r="A10" s="24" t="s">
        <v>7</v>
      </c>
      <c r="B10" s="26" t="s">
        <v>7</v>
      </c>
    </row>
    <row r="11" spans="1:2" x14ac:dyDescent="0.25">
      <c r="A11" s="24" t="s">
        <v>20</v>
      </c>
      <c r="B11" s="25"/>
    </row>
    <row r="12" spans="1:2" x14ac:dyDescent="0.25">
      <c r="A12" s="24" t="s">
        <v>6</v>
      </c>
      <c r="B12" s="26" t="s">
        <v>6</v>
      </c>
    </row>
    <row r="13" spans="1:2" x14ac:dyDescent="0.25">
      <c r="A13" s="24" t="s">
        <v>25</v>
      </c>
      <c r="B13" s="25"/>
    </row>
    <row r="14" spans="1:2" x14ac:dyDescent="0.25">
      <c r="A14" s="24" t="s">
        <v>84</v>
      </c>
      <c r="B14" s="25"/>
    </row>
    <row r="15" spans="1:2" x14ac:dyDescent="0.25">
      <c r="A15" s="24" t="s">
        <v>85</v>
      </c>
      <c r="B15" s="25"/>
    </row>
    <row r="16" spans="1:2" x14ac:dyDescent="0.25">
      <c r="A16" s="24" t="s">
        <v>24</v>
      </c>
      <c r="B16" s="26" t="s">
        <v>8</v>
      </c>
    </row>
    <row r="17" spans="1:2" x14ac:dyDescent="0.25">
      <c r="A17" s="24" t="s">
        <v>23</v>
      </c>
      <c r="B17" s="25"/>
    </row>
    <row r="18" spans="1:2" x14ac:dyDescent="0.25">
      <c r="A18" s="24" t="s">
        <v>86</v>
      </c>
      <c r="B18" s="25"/>
    </row>
    <row r="19" spans="1:2" x14ac:dyDescent="0.25">
      <c r="A19" s="24" t="s">
        <v>87</v>
      </c>
      <c r="B19" s="25"/>
    </row>
    <row r="20" spans="1:2" x14ac:dyDescent="0.25">
      <c r="A20" s="24" t="s">
        <v>88</v>
      </c>
      <c r="B20" s="25"/>
    </row>
    <row r="21" spans="1:2" x14ac:dyDescent="0.25">
      <c r="A21" s="24" t="s">
        <v>89</v>
      </c>
      <c r="B21" s="25"/>
    </row>
    <row r="22" spans="1:2" x14ac:dyDescent="0.25">
      <c r="A22" s="24" t="s">
        <v>9</v>
      </c>
      <c r="B22" s="26" t="s">
        <v>9</v>
      </c>
    </row>
    <row r="23" spans="1:2" x14ac:dyDescent="0.25">
      <c r="A23" s="25"/>
      <c r="B23" s="25"/>
    </row>
    <row r="24" spans="1:2" x14ac:dyDescent="0.25">
      <c r="A24" s="25"/>
      <c r="B24" s="25"/>
    </row>
    <row r="25" spans="1:2" x14ac:dyDescent="0.25">
      <c r="A25" s="141" t="s">
        <v>93</v>
      </c>
      <c r="B25" s="142" t="s">
        <v>91</v>
      </c>
    </row>
    <row r="26" spans="1:2" x14ac:dyDescent="0.25">
      <c r="A26" s="27" t="s">
        <v>70</v>
      </c>
      <c r="B26" s="27" t="s">
        <v>90</v>
      </c>
    </row>
    <row r="27" spans="1:2" x14ac:dyDescent="0.25">
      <c r="A27" s="24" t="s">
        <v>76</v>
      </c>
      <c r="B27" s="26" t="s">
        <v>5</v>
      </c>
    </row>
    <row r="28" spans="1:2" x14ac:dyDescent="0.25">
      <c r="A28" s="24" t="s">
        <v>78</v>
      </c>
      <c r="B28" s="26" t="s">
        <v>4</v>
      </c>
    </row>
    <row r="29" spans="1:2" x14ac:dyDescent="0.25">
      <c r="A29" s="24" t="s">
        <v>119</v>
      </c>
      <c r="B29" s="26" t="s">
        <v>4</v>
      </c>
    </row>
    <row r="30" spans="1:2" x14ac:dyDescent="0.25">
      <c r="A30" s="24" t="s">
        <v>75</v>
      </c>
      <c r="B30" s="26" t="s">
        <v>4</v>
      </c>
    </row>
    <row r="31" spans="1:2" x14ac:dyDescent="0.25">
      <c r="A31" s="24" t="s">
        <v>80</v>
      </c>
      <c r="B31" s="26" t="s">
        <v>4</v>
      </c>
    </row>
    <row r="32" spans="1:2" x14ac:dyDescent="0.25">
      <c r="A32" s="24" t="s">
        <v>79</v>
      </c>
      <c r="B32" s="26" t="s">
        <v>4</v>
      </c>
    </row>
    <row r="33" spans="1:2" x14ac:dyDescent="0.25">
      <c r="A33" s="24" t="s">
        <v>74</v>
      </c>
      <c r="B33" s="26" t="s">
        <v>4</v>
      </c>
    </row>
    <row r="34" spans="1:2" x14ac:dyDescent="0.25">
      <c r="A34" s="24" t="s">
        <v>83</v>
      </c>
      <c r="B34" s="26" t="s">
        <v>4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Summary Report</vt:lpstr>
      <vt:lpstr>YTD Budget</vt:lpstr>
      <vt:lpstr>August Spend</vt:lpstr>
      <vt:lpstr>Absence Aug</vt:lpstr>
      <vt:lpstr>Absence YTD</vt:lpstr>
      <vt:lpstr>Absence rolling Year</vt:lpstr>
      <vt:lpstr>Structure Map</vt:lpstr>
      <vt:lpstr>abaug</vt:lpstr>
      <vt:lpstr>abroll</vt:lpstr>
      <vt:lpstr>abytd</vt:lpstr>
      <vt:lpstr>actual</vt:lpstr>
      <vt:lpstr>budget1</vt:lpstr>
      <vt:lpstr>mumapped</vt:lpstr>
      <vt:lpstr>result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Grimley, Mark</dc:creator>
  <cp:lastModifiedBy>Support</cp:lastModifiedBy>
  <dcterms:created xsi:type="dcterms:W3CDTF">2014-04-24T07:47:05Z</dcterms:created>
  <dcterms:modified xsi:type="dcterms:W3CDTF">2014-10-06T14:29:44Z</dcterms:modified>
</cp:coreProperties>
</file>