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Pics FED's"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<sst xmlns="http://schemas.openxmlformats.org/spreadsheetml/2006/main" count="367" uniqueCount="225">
  <si>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</si>
  <si>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</si>
  <si>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</si>
  <si>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</si>
  <si>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</si>
  <si>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</si>
  <si>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</si>
  <si>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</si>
  <si>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</si>
  <si>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</si>
  <si>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</si>
  <si>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</si>
  <si>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</si>
  <si>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</si>
  <si>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</si>
  <si>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</si>
  <si>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</si>
  <si>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</si>
  <si>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</si>
  <si>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</si>
  <si>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</si>
  <si>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</si>
  <si>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</si>
  <si>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</si>
  <si>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</si>
  <si>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</si>
  <si>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</si>
  <si>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</si>
  <si>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</si>
  <si>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</si>
  <si>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</si>
  <si>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</si>
  <si>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</si>
  <si>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</si>
  <si>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</si>
  <si>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</si>
  <si>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</si>
  <si>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</si>
  <si>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</si>
  <si>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</si>
  <si>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</si>
  <si>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</si>
  <si>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</si>
  <si>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</si>
  <si>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</si>
  <si>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</si>
  <si>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</si>
  <si>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</si>
  <si>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</si>
  <si>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</si>
  <si>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</si>
  <si>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</si>
  <si>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</si>
  <si>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</si>
  <si>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</si>
  <si>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</si>
  <si>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</si>
  <si>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</si>
  <si>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</si>
  <si>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</si>
  <si>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</si>
  <si>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</si>
  <si>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</si>
  <si>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</si>
  <si>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</si>
  <si>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</si>
  <si>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</si>
  <si>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</si>
  <si>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</si>
  <si>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</si>
  <si>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</si>
  <si>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</si>
  <si>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</si>
  <si>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</si>
  <si>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</si>
  <si>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</si>
  <si>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</si>
  <si>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</si>
  <si>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</si>
  <si>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</si>
  <si>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</si>
  <si>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</si>
  <si>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</si>
  <si>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</si>
  <si>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</si>
  <si>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</si>
  <si>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</si>
  <si>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</si>
  <si>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</si>
  <si>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</si>
  <si>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</si>
  <si>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</si>
  <si>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</si>
  <si>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</si>
  <si>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</si>
  <si>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</si>
  <si>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</si>
  <si>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</si>
  <si>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</si>
  <si>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</si>
  <si>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</si>
  <si>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</si>
  <si>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</si>
  <si>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</si>
  <si>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</si>
  <si>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</si>
  <si>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</si>
  <si>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</si>
  <si>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</si>
  <si>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</si>
  <si>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</si>
  <si>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</si>
  <si>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</si>
  <si>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</si>
  <si>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</si>
  <si>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</si>
  <si>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</si>
  <si>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</si>
  <si>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</si>
  <si>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</si>
  <si>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</si>
  <si>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</si>
  <si>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</si>
  <si>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</si>
  <si>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</si>
  <si>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</si>
  <si>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</si>
  <si>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</si>
  <si>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</si>
  <si>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</si>
  <si>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</si>
  <si>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</si>
  <si>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</si>
  <si>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</si>
  <si>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</si>
  <si>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</si>
  <si>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</si>
  <si>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</si>
  <si>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</si>
  <si>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</si>
  <si>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</si>
  <si>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</si>
  <si>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</si>
  <si>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</si>
  <si>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</si>
  <si>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</si>
  <si>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</si>
  <si>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</si>
  <si>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</si>
  <si>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</si>
  <si>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</si>
  <si>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</si>
  <si>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</si>
  <si>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</si>
  <si>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</si>
  <si>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</si>
  <si>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</si>
  <si>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</si>
  <si>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</si>
  <si>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</si>
  <si>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</si>
  <si>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</si>
  <si>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</si>
  <si>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</si>
  <si>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</si>
  <si>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</si>
  <si>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</si>
  <si>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</si>
  <si>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</si>
  <si>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</si>
  <si>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</si>
  <si>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</si>
  <si>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</si>
  <si>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</si>
  <si>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</si>
  <si>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</si>
  <si>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</si>
  <si>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</si>
  <si>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</si>
  <si>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</si>
  <si>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</si>
  <si>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</si>
  <si>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</si>
  <si>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</si>
  <si>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</si>
  <si>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</si>
  <si>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</si>
  <si>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</si>
  <si>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</si>
  <si>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</si>
  <si>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</si>
  <si>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</si>
  <si>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</si>
  <si>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</si>
  <si>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</si>
  <si>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</si>
  <si>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</si>
  <si>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</si>
  <si>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</si>
  <si>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</si>
  <si>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</si>
  <si>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</si>
  <si>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</si>
  <si>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</si>
  <si>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</si>
  <si>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</si>
  <si>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</si>
  <si>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</si>
  <si>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</si>
  <si>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</si>
  <si>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General needs flatted accommodation</t>
  </si>
  <si>
    <t>4 flats, 2 floors, 1 staircase and 0 lift</t>
  </si>
  <si>
    <t>There is no secure entry system fitted to this building and one should be considered in line with Barnet Homes policy</t>
  </si>
  <si>
    <t xml:space="preserve">The building has internal stacks. It is recommended that an internal flat survey is carried out to ensure that the compartmentation levels between flats is adequate. </t>
  </si>
  <si>
    <t>Internal and external communal areas including the following:
entrances, exits, escape stairs, landings, lobbies, electrical intake/service cupboards, pram shed areas, refuse areas. Ventilation - openable windows</t>
  </si>
  <si>
    <t>All pram shed doors are secure, however these doors are not FD30S doors and should be replaced with certified FD30S doors.</t>
  </si>
  <si>
    <t>There is emergency lighting fitted in this building, it has not been fitted to standard but it is not required</t>
  </si>
  <si>
    <t>Access via dwellings</t>
  </si>
  <si>
    <t>The electrical intake was checked, secure (FB1) and clear of storage with no compartment penetrations. No EIC date</t>
  </si>
  <si>
    <t>The electrical intake door is an FD30S standard door</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</si>
  <si>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</si>
  <si>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Last tested 07/11/16</t>
  </si>
  <si>
    <t>B188A1</t>
  </si>
  <si>
    <t>365-369</t>
  </si>
  <si>
    <t>Flat entrance doors (FED) 42, 44 and 48 in this building are not FD30S doors and should be replaced with certified FD30S doors/doorsets which should be fitted in accordance to BS8214. FED 46 is an FD30S standard 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</si>
</sst>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8" fillId="0" borderId="43" xfId="0" applyFont="1" applyBorder="1" applyAlignment="1" applyProtection="1">
      <alignment horizontal="left" vertical="center"/>
    </xf>
    <xf numFmtId="0" fontId="37" fillId="0" borderId="44" xfId="0" applyFont="1" applyBorder="1" applyAlignment="1">
      <alignment horizontal="left"/>
    </xf>
    <xf numFmtId="0" fontId="37"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8" fillId="0" borderId="23"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9525</xdr:rowOff>
    </xdr:from>
    <xdr:to>
      <xdr:col>5</xdr:col>
      <xdr:colOff>0</xdr:colOff>
      <xdr:row>21</xdr:row>
      <xdr:rowOff>133350</xdr:rowOff>
    </xdr:to>
    <xdr:pic>
      <xdr:nvPicPr>
        <xdr:cNvPr id="2" name="Picture 1">
          <a:extLst>
            <a:ext uri="{FF2B5EF4-FFF2-40B4-BE49-F238E27FC236}">
              <a16:creationId xmlns:a16="http://schemas.microsoft.com/office/drawing/2014/main" id="{880276F8-DCC1-4E47-9FE9-5E4A90FDEB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382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508000</xdr:colOff>
      <xdr:row>17</xdr:row>
      <xdr:rowOff>76200</xdr:rowOff>
    </xdr:to>
    <xdr:pic>
      <xdr:nvPicPr>
        <xdr:cNvPr id="2" name="Picture 1">
          <a:extLst>
            <a:ext uri="{FF2B5EF4-FFF2-40B4-BE49-F238E27FC236}">
              <a16:creationId xmlns:a16="http://schemas.microsoft.com/office/drawing/2014/main" id="{B7E0B635-36AF-4825-9F84-DDD2F14D24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3556000" cy="2667000"/>
        </a:xfrm>
        <a:prstGeom prst="rect">
          <a:avLst/>
        </a:prstGeom>
      </xdr:spPr>
    </xdr:pic>
    <xdr:clientData/>
  </xdr:twoCellAnchor>
  <xdr:twoCellAnchor editAs="oneCell">
    <xdr:from>
      <xdr:col>6</xdr:col>
      <xdr:colOff>22725</xdr:colOff>
      <xdr:row>0</xdr:row>
      <xdr:rowOff>159525</xdr:rowOff>
    </xdr:from>
    <xdr:to>
      <xdr:col>10</xdr:col>
      <xdr:colOff>464325</xdr:colOff>
      <xdr:row>24</xdr:row>
      <xdr:rowOff>113325</xdr:rowOff>
    </xdr:to>
    <xdr:pic>
      <xdr:nvPicPr>
        <xdr:cNvPr id="3" name="Picture 2">
          <a:extLst>
            <a:ext uri="{FF2B5EF4-FFF2-40B4-BE49-F238E27FC236}">
              <a16:creationId xmlns:a16="http://schemas.microsoft.com/office/drawing/2014/main" id="{851E8700-999E-427D-94E1-0864CEBBC7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5400000">
          <a:off x="3200325" y="639525"/>
          <a:ext cx="3840000" cy="2880000"/>
        </a:xfrm>
        <a:prstGeom prst="rect">
          <a:avLst/>
        </a:prstGeom>
      </xdr:spPr>
    </xdr:pic>
    <xdr:clientData/>
  </xdr:twoCellAnchor>
  <xdr:twoCellAnchor editAs="oneCell">
    <xdr:from>
      <xdr:col>11</xdr:col>
      <xdr:colOff>10800</xdr:colOff>
      <xdr:row>1</xdr:row>
      <xdr:rowOff>14250</xdr:rowOff>
    </xdr:from>
    <xdr:to>
      <xdr:col>15</xdr:col>
      <xdr:colOff>452400</xdr:colOff>
      <xdr:row>24</xdr:row>
      <xdr:rowOff>129975</xdr:rowOff>
    </xdr:to>
    <xdr:pic>
      <xdr:nvPicPr>
        <xdr:cNvPr id="4" name="Picture 3">
          <a:extLst>
            <a:ext uri="{FF2B5EF4-FFF2-40B4-BE49-F238E27FC236}">
              <a16:creationId xmlns:a16="http://schemas.microsoft.com/office/drawing/2014/main" id="{37A7ED34-2DEA-4CF0-8BE9-7F124748C4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6236400" y="656175"/>
          <a:ext cx="3840000" cy="28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5" t="s">
        <v>223</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42744</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206</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 xml:space="preserve">Ryecroft Crescent 42-48, EN5 3BP </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B188A1</v>
      </c>
    </row>
    <row r="2" spans="1:18" ht="15.95" customHeight="1" thickBot="1" x14ac:dyDescent="0.3">
      <c r="A2" s="23" t="s">
        <v>11</v>
      </c>
      <c r="B2" s="24"/>
      <c r="C2" s="238" t="str">
        <f ca="1">'FRA-detail'!A26</f>
        <v xml:space="preserve">Ryecroft Crescent 42-48, EN5 3BP </v>
      </c>
      <c r="D2" s="239"/>
      <c r="E2" s="239"/>
      <c r="F2" s="239"/>
      <c r="G2" s="239"/>
      <c r="H2" s="239"/>
      <c r="I2" s="239"/>
      <c r="J2" s="240"/>
      <c r="K2" s="241" t="s">
        <v>130</v>
      </c>
      <c r="L2" s="242"/>
      <c r="M2" s="242"/>
      <c r="N2" s="139">
        <f>'FRA-detail'!J8</f>
        <v>42744</v>
      </c>
      <c r="O2" s="9"/>
      <c r="P2" s="9"/>
    </row>
    <row r="4" spans="1:18" ht="15" customHeight="1" x14ac:dyDescent="0.2">
      <c r="A4" t="s">
        <v>36</v>
      </c>
      <c r="C4" s="245" t="s">
        <v>29</v>
      </c>
      <c r="D4" s="246"/>
      <c r="E4" s="246"/>
      <c r="F4" s="247"/>
      <c r="H4" s="10" t="s">
        <v>35</v>
      </c>
      <c r="I4" s="11"/>
      <c r="J4" s="11"/>
      <c r="K4" s="11"/>
      <c r="L4" s="11"/>
      <c r="M4" s="11"/>
      <c r="N4" s="11"/>
      <c r="O4" s="11"/>
      <c r="P4" s="12"/>
      <c r="R4" t="s">
        <v>25</v>
      </c>
    </row>
    <row r="5" spans="1:18" x14ac:dyDescent="0.2">
      <c r="C5" s="243" t="s">
        <v>37</v>
      </c>
      <c r="D5" s="243"/>
      <c r="E5" s="243"/>
      <c r="F5" s="243"/>
      <c r="H5" s="13"/>
      <c r="I5" s="14"/>
      <c r="J5" s="14"/>
      <c r="K5" s="14"/>
      <c r="L5" s="14"/>
      <c r="M5" s="14"/>
      <c r="N5" s="14"/>
      <c r="O5" s="14"/>
      <c r="P5" s="15"/>
      <c r="R5" t="s">
        <v>27</v>
      </c>
    </row>
    <row r="6" spans="1:18" x14ac:dyDescent="0.2">
      <c r="C6" s="244"/>
      <c r="D6" s="244"/>
      <c r="E6" s="244"/>
      <c r="F6" s="24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214</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4" t="s">
        <v>202</v>
      </c>
      <c r="B14" s="215"/>
      <c r="C14" s="215"/>
      <c r="D14" s="215"/>
      <c r="E14" s="215"/>
      <c r="F14" s="216"/>
      <c r="H14" s="16" t="s">
        <v>15</v>
      </c>
      <c r="I14" s="17"/>
      <c r="J14" s="205" t="s">
        <v>18</v>
      </c>
      <c r="K14" s="205"/>
      <c r="L14" s="205"/>
      <c r="M14" s="205"/>
      <c r="N14" s="205"/>
      <c r="O14" s="205"/>
      <c r="P14" s="206"/>
    </row>
    <row r="15" spans="1:18" x14ac:dyDescent="0.2">
      <c r="A15" s="217"/>
      <c r="B15" s="218"/>
      <c r="C15" s="218"/>
      <c r="D15" s="218"/>
      <c r="E15" s="218"/>
      <c r="F15" s="219"/>
      <c r="H15" s="16" t="s">
        <v>16</v>
      </c>
      <c r="I15" s="17"/>
      <c r="J15" s="205" t="s">
        <v>140</v>
      </c>
      <c r="K15" s="205"/>
      <c r="L15" s="205"/>
      <c r="M15" s="205"/>
      <c r="N15" s="205"/>
      <c r="O15" s="205"/>
      <c r="P15" s="206"/>
    </row>
    <row r="16" spans="1:18" x14ac:dyDescent="0.2">
      <c r="A16" s="217"/>
      <c r="B16" s="218"/>
      <c r="C16" s="218"/>
      <c r="D16" s="218"/>
      <c r="E16" s="218"/>
      <c r="F16" s="219"/>
      <c r="H16" s="16"/>
      <c r="I16" s="17"/>
      <c r="J16" s="205"/>
      <c r="K16" s="205"/>
      <c r="L16" s="205"/>
      <c r="M16" s="205"/>
      <c r="N16" s="205"/>
      <c r="O16" s="205"/>
      <c r="P16" s="206"/>
    </row>
    <row r="17" spans="1:16" x14ac:dyDescent="0.2">
      <c r="A17" s="217"/>
      <c r="B17" s="218"/>
      <c r="C17" s="218"/>
      <c r="D17" s="218"/>
      <c r="E17" s="218"/>
      <c r="F17" s="219"/>
      <c r="H17" s="16" t="s">
        <v>17</v>
      </c>
      <c r="I17" s="17"/>
      <c r="J17" s="205" t="s">
        <v>19</v>
      </c>
      <c r="K17" s="205"/>
      <c r="L17" s="205"/>
      <c r="M17" s="205"/>
      <c r="N17" s="205"/>
      <c r="O17" s="205"/>
      <c r="P17" s="206"/>
    </row>
    <row r="18" spans="1:16" x14ac:dyDescent="0.2">
      <c r="A18" s="217"/>
      <c r="B18" s="218"/>
      <c r="C18" s="218"/>
      <c r="D18" s="218"/>
      <c r="E18" s="218"/>
      <c r="F18" s="219"/>
      <c r="H18" s="19"/>
      <c r="I18" s="17"/>
      <c r="J18" s="205"/>
      <c r="K18" s="205"/>
      <c r="L18" s="205"/>
      <c r="M18" s="205"/>
      <c r="N18" s="205"/>
      <c r="O18" s="205"/>
      <c r="P18" s="206"/>
    </row>
    <row r="19" spans="1:16" x14ac:dyDescent="0.2">
      <c r="A19" s="220"/>
      <c r="B19" s="221"/>
      <c r="C19" s="221"/>
      <c r="D19" s="221"/>
      <c r="E19" s="221"/>
      <c r="F19" s="222"/>
      <c r="H19" s="16" t="s">
        <v>14</v>
      </c>
      <c r="I19" s="17"/>
      <c r="J19" s="205" t="s">
        <v>20</v>
      </c>
      <c r="K19" s="205"/>
      <c r="L19" s="205"/>
      <c r="M19" s="205"/>
      <c r="N19" s="205"/>
      <c r="O19" s="205"/>
      <c r="P19" s="206"/>
    </row>
    <row r="20" spans="1:16" x14ac:dyDescent="0.2">
      <c r="H20" s="19"/>
      <c r="I20" s="17"/>
      <c r="J20" s="205"/>
      <c r="K20" s="205"/>
      <c r="L20" s="205"/>
      <c r="M20" s="205"/>
      <c r="N20" s="205"/>
      <c r="O20" s="205"/>
      <c r="P20" s="206"/>
    </row>
    <row r="21" spans="1:16" x14ac:dyDescent="0.2">
      <c r="A21" t="s">
        <v>40</v>
      </c>
      <c r="H21" s="16" t="s">
        <v>13</v>
      </c>
      <c r="I21" s="17"/>
      <c r="J21" s="205" t="s">
        <v>21</v>
      </c>
      <c r="K21" s="205"/>
      <c r="L21" s="205"/>
      <c r="M21" s="205"/>
      <c r="N21" s="205"/>
      <c r="O21" s="205"/>
      <c r="P21" s="206"/>
    </row>
    <row r="22" spans="1:16" ht="12.75" customHeight="1" x14ac:dyDescent="0.2">
      <c r="A22" s="174" t="s">
        <v>211</v>
      </c>
      <c r="B22" s="175"/>
      <c r="C22" s="175"/>
      <c r="D22" s="175"/>
      <c r="E22" s="175"/>
      <c r="F22" s="176"/>
      <c r="H22" s="19"/>
      <c r="I22" s="17"/>
      <c r="J22" s="205"/>
      <c r="K22" s="205"/>
      <c r="L22" s="205"/>
      <c r="M22" s="205"/>
      <c r="N22" s="205"/>
      <c r="O22" s="205"/>
      <c r="P22" s="206"/>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48" t="s">
        <v>24</v>
      </c>
      <c r="K25" s="249"/>
      <c r="L25" s="249"/>
      <c r="M25" s="249"/>
      <c r="N25" s="249"/>
      <c r="O25" s="249"/>
      <c r="P25" s="250"/>
    </row>
    <row r="26" spans="1:16" x14ac:dyDescent="0.2">
      <c r="A26" s="177"/>
      <c r="B26" s="178"/>
      <c r="C26" s="178"/>
      <c r="D26" s="178"/>
      <c r="E26" s="178"/>
      <c r="F26" s="179"/>
      <c r="H26" s="6" t="s">
        <v>25</v>
      </c>
      <c r="I26" s="209"/>
      <c r="J26" s="211" t="s">
        <v>26</v>
      </c>
      <c r="K26" s="212"/>
      <c r="L26" s="212"/>
      <c r="M26" s="212"/>
      <c r="N26" s="212"/>
      <c r="O26" s="212"/>
      <c r="P26" s="213"/>
    </row>
    <row r="27" spans="1:16" x14ac:dyDescent="0.2">
      <c r="A27" s="180"/>
      <c r="B27" s="181"/>
      <c r="C27" s="181"/>
      <c r="D27" s="181"/>
      <c r="E27" s="181"/>
      <c r="F27" s="182"/>
      <c r="H27" s="207" t="s">
        <v>27</v>
      </c>
      <c r="I27" s="209"/>
      <c r="J27" s="223" t="s">
        <v>28</v>
      </c>
      <c r="K27" s="223"/>
      <c r="L27" s="223"/>
      <c r="M27" s="223"/>
      <c r="N27" s="223"/>
      <c r="O27" s="223"/>
      <c r="P27" s="223"/>
    </row>
    <row r="28" spans="1:16" x14ac:dyDescent="0.2">
      <c r="A28" s="58"/>
      <c r="B28" s="58"/>
      <c r="C28" s="58"/>
      <c r="D28" s="58"/>
      <c r="E28" s="58"/>
      <c r="F28" s="58"/>
      <c r="H28" s="207"/>
      <c r="I28" s="209"/>
      <c r="J28" s="223"/>
      <c r="K28" s="223"/>
      <c r="L28" s="223"/>
      <c r="M28" s="223"/>
      <c r="N28" s="223"/>
      <c r="O28" s="223"/>
      <c r="P28" s="223"/>
    </row>
    <row r="29" spans="1:16" x14ac:dyDescent="0.2">
      <c r="A29" t="s">
        <v>116</v>
      </c>
      <c r="H29" s="207" t="s">
        <v>29</v>
      </c>
      <c r="I29" s="209"/>
      <c r="J29" s="223" t="s">
        <v>30</v>
      </c>
      <c r="K29" s="223"/>
      <c r="L29" s="223"/>
      <c r="M29" s="223"/>
      <c r="N29" s="223"/>
      <c r="O29" s="223"/>
      <c r="P29" s="223"/>
    </row>
    <row r="30" spans="1:16" ht="12.75" customHeight="1" x14ac:dyDescent="0.2">
      <c r="A30" s="225" t="s">
        <v>145</v>
      </c>
      <c r="B30" s="226"/>
      <c r="C30" s="226"/>
      <c r="D30" s="226"/>
      <c r="E30" s="226"/>
      <c r="F30" s="227"/>
      <c r="H30" s="207"/>
      <c r="I30" s="209"/>
      <c r="J30" s="223"/>
      <c r="K30" s="223"/>
      <c r="L30" s="223"/>
      <c r="M30" s="223"/>
      <c r="N30" s="223"/>
      <c r="O30" s="223"/>
      <c r="P30" s="223"/>
    </row>
    <row r="31" spans="1:16" ht="12.75" customHeight="1" x14ac:dyDescent="0.2">
      <c r="A31" s="228"/>
      <c r="B31" s="229"/>
      <c r="C31" s="229"/>
      <c r="D31" s="229"/>
      <c r="E31" s="229"/>
      <c r="F31" s="230"/>
      <c r="H31" s="207"/>
      <c r="I31" s="209"/>
      <c r="J31" s="223"/>
      <c r="K31" s="223"/>
      <c r="L31" s="223"/>
      <c r="M31" s="223"/>
      <c r="N31" s="223"/>
      <c r="O31" s="223"/>
      <c r="P31" s="223"/>
    </row>
    <row r="32" spans="1:16" x14ac:dyDescent="0.2">
      <c r="A32" s="228"/>
      <c r="B32" s="229"/>
      <c r="C32" s="229"/>
      <c r="D32" s="229"/>
      <c r="E32" s="229"/>
      <c r="F32" s="230"/>
      <c r="H32" s="207"/>
      <c r="I32" s="209"/>
      <c r="J32" s="223"/>
      <c r="K32" s="223"/>
      <c r="L32" s="223"/>
      <c r="M32" s="223"/>
      <c r="N32" s="223"/>
      <c r="O32" s="223"/>
      <c r="P32" s="223"/>
    </row>
    <row r="33" spans="1:16" x14ac:dyDescent="0.2">
      <c r="A33" s="231"/>
      <c r="B33" s="232"/>
      <c r="C33" s="232"/>
      <c r="D33" s="232"/>
      <c r="E33" s="232"/>
      <c r="F33" s="233"/>
      <c r="H33" s="207"/>
      <c r="I33" s="209"/>
      <c r="J33" s="237"/>
      <c r="K33" s="237"/>
      <c r="L33" s="237"/>
      <c r="M33" s="237"/>
      <c r="N33" s="237"/>
      <c r="O33" s="237"/>
      <c r="P33" s="237"/>
    </row>
    <row r="34" spans="1:16" x14ac:dyDescent="0.2">
      <c r="A34" s="59"/>
      <c r="B34" s="59"/>
      <c r="C34" s="59"/>
      <c r="D34" s="59"/>
      <c r="E34" s="59"/>
      <c r="F34" s="59"/>
      <c r="H34" s="207" t="s">
        <v>31</v>
      </c>
      <c r="I34" s="209"/>
      <c r="J34" s="223" t="s">
        <v>32</v>
      </c>
      <c r="K34" s="224"/>
      <c r="L34" s="224"/>
      <c r="M34" s="224"/>
      <c r="N34" s="224"/>
      <c r="O34" s="224"/>
      <c r="P34" s="224"/>
    </row>
    <row r="35" spans="1:16" x14ac:dyDescent="0.2">
      <c r="A35" t="s">
        <v>41</v>
      </c>
      <c r="H35" s="208"/>
      <c r="I35" s="210"/>
      <c r="J35" s="224"/>
      <c r="K35" s="224"/>
      <c r="L35" s="224"/>
      <c r="M35" s="224"/>
      <c r="N35" s="224"/>
      <c r="O35" s="224"/>
      <c r="P35" s="224"/>
    </row>
    <row r="36" spans="1:16" ht="12.75" customHeight="1" x14ac:dyDescent="0.2">
      <c r="A36" s="225" t="s">
        <v>146</v>
      </c>
      <c r="B36" s="226"/>
      <c r="C36" s="226"/>
      <c r="D36" s="226"/>
      <c r="E36" s="226"/>
      <c r="F36" s="227"/>
      <c r="H36" s="208"/>
      <c r="I36" s="210"/>
      <c r="J36" s="224"/>
      <c r="K36" s="224"/>
      <c r="L36" s="224"/>
      <c r="M36" s="224"/>
      <c r="N36" s="224"/>
      <c r="O36" s="224"/>
      <c r="P36" s="224"/>
    </row>
    <row r="37" spans="1:16" x14ac:dyDescent="0.2">
      <c r="A37" s="228"/>
      <c r="B37" s="229"/>
      <c r="C37" s="229"/>
      <c r="D37" s="229"/>
      <c r="E37" s="229"/>
      <c r="F37" s="230"/>
      <c r="H37" s="6" t="s">
        <v>33</v>
      </c>
      <c r="I37" s="8"/>
      <c r="J37" s="234" t="s">
        <v>34</v>
      </c>
      <c r="K37" s="235"/>
      <c r="L37" s="235"/>
      <c r="M37" s="235"/>
      <c r="N37" s="235"/>
      <c r="O37" s="235"/>
      <c r="P37" s="236"/>
    </row>
    <row r="38" spans="1:16" x14ac:dyDescent="0.2">
      <c r="A38" s="228"/>
      <c r="B38" s="229"/>
      <c r="C38" s="229"/>
      <c r="D38" s="229"/>
      <c r="E38" s="229"/>
      <c r="F38" s="230"/>
    </row>
    <row r="39" spans="1:16" x14ac:dyDescent="0.2">
      <c r="A39" s="231"/>
      <c r="B39" s="232"/>
      <c r="C39" s="232"/>
      <c r="D39" s="232"/>
      <c r="E39" s="232"/>
      <c r="F39" s="233"/>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B188A1</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 xml:space="preserve">Ryecroft Crescent 42-48, EN5 3BP </v>
      </c>
      <c r="C10" s="256"/>
      <c r="D10" s="257"/>
      <c r="E10" s="150" t="s">
        <v>191</v>
      </c>
      <c r="F10" s="141">
        <f>'FRA-detail'!J8</f>
        <v>42744</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224</v>
      </c>
      <c r="F43" s="64"/>
      <c r="G43" s="63"/>
      <c r="H43" s="92"/>
      <c r="I43">
        <f t="shared" si="0"/>
        <v>2</v>
      </c>
    </row>
    <row r="44" spans="1:9" ht="24" x14ac:dyDescent="0.2">
      <c r="A44" s="69">
        <v>14</v>
      </c>
      <c r="B44" s="147"/>
      <c r="C44" s="63"/>
      <c r="D44" s="63"/>
      <c r="E44" s="133" t="s">
        <v>218</v>
      </c>
      <c r="F44" s="64"/>
      <c r="G44" s="63"/>
      <c r="H44" s="92"/>
      <c r="I44">
        <f t="shared" si="0"/>
        <v>2</v>
      </c>
    </row>
    <row r="45" spans="1:9" x14ac:dyDescent="0.2">
      <c r="A45" s="69">
        <v>14</v>
      </c>
      <c r="B45" s="70"/>
      <c r="C45" s="63" t="s">
        <v>6</v>
      </c>
      <c r="D45" s="63"/>
      <c r="E45" s="133" t="s">
        <v>219</v>
      </c>
      <c r="F45" s="64"/>
      <c r="G45" s="63"/>
      <c r="H45" s="92"/>
      <c r="I45">
        <f t="shared" si="0"/>
        <v>2</v>
      </c>
    </row>
    <row r="46" spans="1:9" ht="24" x14ac:dyDescent="0.2">
      <c r="A46" s="69">
        <v>14</v>
      </c>
      <c r="B46" s="70"/>
      <c r="C46" s="63" t="s">
        <v>7</v>
      </c>
      <c r="D46" s="63" t="s">
        <v>153</v>
      </c>
      <c r="E46" s="133" t="s">
        <v>215</v>
      </c>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96" x14ac:dyDescent="0.2">
      <c r="A59" s="66">
        <v>18</v>
      </c>
      <c r="B59" s="67" t="s">
        <v>71</v>
      </c>
      <c r="C59" s="63" t="s">
        <v>6</v>
      </c>
      <c r="D59" s="63"/>
      <c r="E59" s="163" t="s">
        <v>220</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6</v>
      </c>
      <c r="D61" s="63"/>
      <c r="E61" s="64" t="s">
        <v>205</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216</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203</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213</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7</v>
      </c>
      <c r="D95" s="63"/>
      <c r="E95" s="159" t="s">
        <v>207</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186</v>
      </c>
      <c r="C104" s="63" t="s">
        <v>6</v>
      </c>
      <c r="D104" s="63"/>
      <c r="E104" s="112" t="s">
        <v>217</v>
      </c>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B188A1</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 xml:space="preserve">Ryecroft Crescent 42-48, EN5 3BP </v>
      </c>
      <c r="C9" s="256"/>
      <c r="D9" s="257"/>
      <c r="E9" s="150" t="s">
        <v>191</v>
      </c>
      <c r="F9" s="140">
        <f>'FRA-detail'!J8</f>
        <v>42744</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6</v>
      </c>
      <c r="D31" s="63"/>
      <c r="E31" s="64" t="s">
        <v>221</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6</v>
      </c>
      <c r="D52" s="75"/>
      <c r="E52" s="112"/>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B188A1</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 xml:space="preserve">Ryecroft Crescent 42-48, EN5 3BP </v>
      </c>
      <c r="D9" s="256"/>
      <c r="E9" s="256"/>
      <c r="F9" s="257"/>
      <c r="G9" s="150" t="s">
        <v>191</v>
      </c>
      <c r="H9" s="140">
        <f>'FRA-detail'!J8</f>
        <v>42744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Flat entrance doors (FED) 42, 44 and 48 in this building are not FD30S doors and should be replaced with certified FD30S doors/doorsets which should be fitted in accordance to BS8214. FED 46 is an FD30S standard door.</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All pram shed doors are secure, however these doors are not FD30S doors and should be replaced with certified FD30S doors.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an internal flat survey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(FED) 42, 44 and 48 in this building are not FD30S doors and should be replaced with certified FD30S doors/doorsets which should be fitted in accordance to BS8214. FED 46 is an FD30S standard door.</v>
      </c>
      <c r="E31" s="38" t="e">
        <f>FRA!#REF!</f>
        <v>#REF!</v>
      </c>
      <c r="F31" s="39">
        <f>FRA!F43</f>
        <v>0</v>
      </c>
      <c r="G31" s="96">
        <f>FRA!G43</f>
        <v>0</v>
      </c>
    </row>
    <row r="32" spans="1:7" x14ac:dyDescent="0.2">
      <c r="A32" s="38">
        <f>FRA!I44</f>
        <v>2</v>
      </c>
      <c r="B32" s="38">
        <f>FRA!A44</f>
        <v>14</v>
      </c>
      <c r="C32" s="38">
        <f>FRA!D44</f>
        <v>0</v>
      </c>
      <c r="D32" s="39" t="str">
        <f>FRA!E44</f>
        <v>The electrical intake was checked, secure (FB1) and clear of storage with no compartment penetrations. No EIC date</v>
      </c>
      <c r="E32" s="38" t="e">
        <f>FRA!#REF!</f>
        <v>#REF!</v>
      </c>
      <c r="F32" s="39">
        <f>FRA!F44</f>
        <v>0</v>
      </c>
      <c r="G32" s="96">
        <f>FRA!G44</f>
        <v>0</v>
      </c>
    </row>
    <row r="33" spans="1:7" x14ac:dyDescent="0.2">
      <c r="A33" s="38">
        <f>FRA!I45</f>
        <v>2</v>
      </c>
      <c r="B33" s="38">
        <f>FRA!A45</f>
        <v>14</v>
      </c>
      <c r="C33" s="38">
        <f>FRA!D45</f>
        <v>0</v>
      </c>
      <c r="D33" s="39" t="str">
        <f>FRA!E45</f>
        <v>The electrical intake door is an FD30S standard door</v>
      </c>
      <c r="E33" s="38" t="e">
        <f>FRA!#REF!</f>
        <v>#REF!</v>
      </c>
      <c r="F33" s="39">
        <f>FRA!F45</f>
        <v>0</v>
      </c>
      <c r="G33" s="96">
        <f>FRA!G45</f>
        <v>0</v>
      </c>
    </row>
    <row r="34" spans="1:7" x14ac:dyDescent="0.2">
      <c r="A34" s="38">
        <f>FRA!I46</f>
        <v>3</v>
      </c>
      <c r="B34" s="38">
        <f>FRA!A46</f>
        <v>14</v>
      </c>
      <c r="C34" s="38" t="str">
        <f>FRA!D46</f>
        <v>P3</v>
      </c>
      <c r="D34" s="39" t="str">
        <f>FRA!E46</f>
        <v>All pram shed doors are secure, however these doors are not FD30S doors and should be replaced with certified FD30S doors.</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emergency lighting fitted in this building, it has not been fitted to standard but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Access via dwellings</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Last tested 07/11/16</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f>'M-M'!E52</f>
        <v>0</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Pics FED's</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2017-02-16T13:43:24Z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1253852573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