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s FED's"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<sst xmlns="http://schemas.openxmlformats.org/spreadsheetml/2006/main" count="367" uniqueCount="225">
  <si>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</si>
  <si>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</si>
  <si>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</si>
  <si>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</si>
  <si>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</si>
  <si>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</si>
  <si>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</si>
  <si>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</si>
  <si>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</si>
  <si>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</si>
  <si>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</si>
  <si>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</si>
  <si>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</si>
  <si>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</si>
  <si>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</si>
  <si>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</si>
  <si>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</si>
  <si>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</si>
  <si>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</si>
  <si>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</si>
  <si>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</si>
  <si>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</si>
  <si>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</si>
  <si>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</si>
  <si>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</si>
  <si>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</si>
  <si>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</si>
  <si>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</si>
  <si>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</si>
  <si>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</si>
  <si>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</si>
  <si>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</si>
  <si>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</si>
  <si>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</si>
  <si>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</si>
  <si>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</si>
  <si>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</si>
  <si>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</si>
  <si>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</si>
  <si>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</si>
  <si>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</si>
  <si>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</si>
  <si>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</si>
  <si>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</si>
  <si>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</si>
  <si>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</si>
  <si>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</si>
  <si>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</si>
  <si>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</si>
  <si>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</si>
  <si>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</si>
  <si>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</si>
  <si>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</si>
  <si>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</si>
  <si>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</si>
  <si>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</si>
  <si>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</si>
  <si>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</si>
  <si>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</si>
  <si>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</si>
  <si>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</si>
  <si>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</si>
  <si>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</si>
  <si>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</si>
  <si>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</si>
  <si>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</si>
  <si>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</si>
  <si>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</si>
  <si>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</si>
  <si>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</si>
  <si>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</si>
  <si>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</si>
  <si>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</si>
  <si>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</si>
  <si>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</si>
  <si>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</si>
  <si>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</si>
  <si>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</si>
  <si>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</si>
  <si>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</si>
  <si>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</si>
  <si>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</si>
  <si>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</si>
  <si>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</si>
  <si>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</si>
  <si>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</si>
  <si>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</si>
  <si>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</si>
  <si>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</si>
  <si>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</si>
  <si>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</si>
  <si>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</si>
  <si>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</si>
  <si>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</si>
  <si>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</si>
  <si>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</si>
  <si>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</si>
  <si>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</si>
  <si>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</si>
  <si>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</si>
  <si>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</si>
  <si>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</si>
  <si>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</si>
  <si>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</si>
  <si>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</si>
  <si>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</si>
  <si>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</si>
  <si>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</si>
  <si>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</si>
  <si>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</si>
  <si>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</si>
  <si>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</si>
  <si>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</si>
  <si>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</si>
  <si>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</si>
  <si>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</si>
  <si>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</si>
  <si>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</si>
  <si>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</si>
  <si>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</si>
  <si>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</si>
  <si>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</si>
  <si>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</si>
  <si>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</si>
  <si>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</si>
  <si>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</si>
  <si>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</si>
  <si>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</si>
  <si>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</si>
  <si>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</si>
  <si>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</si>
  <si>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</si>
  <si>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</si>
  <si>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</si>
  <si>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</si>
  <si>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</si>
  <si>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</si>
  <si>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</si>
  <si>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</si>
  <si>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</si>
  <si>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</si>
  <si>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</si>
  <si>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</si>
  <si>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</si>
  <si>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</si>
  <si>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</si>
  <si>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</si>
  <si>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</si>
  <si>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</si>
  <si>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</si>
  <si>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</si>
  <si>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</si>
  <si>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</si>
  <si>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</si>
  <si>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</si>
  <si>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</si>
  <si>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</si>
  <si>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</si>
  <si>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</si>
  <si>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</si>
  <si>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</si>
  <si>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</si>
  <si>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</si>
  <si>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</si>
  <si>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</si>
  <si>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</si>
  <si>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</si>
  <si>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</si>
  <si>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</si>
  <si>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</si>
  <si>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</si>
  <si>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</si>
  <si>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</si>
  <si>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</si>
  <si>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</si>
  <si>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</si>
  <si>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</si>
  <si>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</si>
  <si>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</si>
  <si>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</si>
  <si>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</si>
  <si>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</si>
  <si>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</si>
  <si>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</si>
  <si>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</si>
  <si>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</si>
  <si>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</si>
  <si>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</si>
  <si>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</si>
  <si>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</si>
  <si>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</si>
  <si>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</si>
  <si>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</si>
  <si>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</si>
  <si>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</si>
  <si>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</si>
  <si>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</si>
  <si>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</si>
  <si>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</si>
  <si>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</si>
  <si>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</si>
  <si>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</si>
  <si>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</si>
  <si>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</si>
  <si>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</si>
  <si>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</si>
  <si>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</si>
  <si>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</si>
  <si>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</si>
  <si>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</si>
  <si>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</si>
  <si>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4 flats, 2 floors, 1 staircase and 0 lift</t>
  </si>
  <si>
    <t>There is no secure entry system fitted to this building and one should be considered in line with Barnet Homes policy</t>
  </si>
  <si>
    <t xml:space="preserve">The building has internal stacks. It is recommended that an internal flat survey is carried out to ensure that the compartmentation levels between flats is adequate. </t>
  </si>
  <si>
    <t>Internal and external communal areas including the following:
entrances, exits, escape stairs, landings, lobbies, electrical intake/service cupboards, pram shed areas, refuse areas. Ventilation - openable windows</t>
  </si>
  <si>
    <t>All pram shed doors are secure, however these doors are not FD30S doors and should be replaced with certified FD30S doors.</t>
  </si>
  <si>
    <t>There is emergency lighting fitted in this building, it has not been fitted to standard but it is not required</t>
  </si>
  <si>
    <t>Access via dwellings</t>
  </si>
  <si>
    <t>The electrical intake was checked, secure (FB1) and clear of storage with no compartment penetrations. No EIC date</t>
  </si>
  <si>
    <t>The electrical intake door is an FD30S standard door</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</si>
  <si>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</si>
  <si>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Last tested 07/11/16</t>
  </si>
  <si>
    <t>B188A1</t>
  </si>
  <si>
    <t>365-369</t>
  </si>
  <si>
    <t>Flat entrance doors (FED) 42, 44 and 48 in this building are not FD30S doors and should be replaced with certified FD30S doors/doorsets which should be fitted in accordance to BS8214. FED 46 is an FD30S standard door.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</si>
</sst>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xdr:rowOff>
    </xdr:from>
    <xdr:to>
      <xdr:col>5</xdr:col>
      <xdr:colOff>0</xdr:colOff>
      <xdr:row>21</xdr:row>
      <xdr:rowOff>133350</xdr:rowOff>
    </xdr:to>
    <xdr:pic>
      <xdr:nvPicPr>
        <xdr:cNvPr id="2" name="Picture 1">
          <a:extLst>
            <a:ext uri="{FF2B5EF4-FFF2-40B4-BE49-F238E27FC236}">
              <a16:creationId xmlns:a16="http://schemas.microsoft.com/office/drawing/2014/main" id="{880276F8-DCC1-4E47-9FE9-5E4A90FDEB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82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508000</xdr:colOff>
      <xdr:row>17</xdr:row>
      <xdr:rowOff>76200</xdr:rowOff>
    </xdr:to>
    <xdr:pic>
      <xdr:nvPicPr>
        <xdr:cNvPr id="2" name="Picture 1">
          <a:extLst>
            <a:ext uri="{FF2B5EF4-FFF2-40B4-BE49-F238E27FC236}">
              <a16:creationId xmlns:a16="http://schemas.microsoft.com/office/drawing/2014/main" id="{B7E0B635-36AF-4825-9F84-DDD2F14D24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3556000" cy="2667000"/>
        </a:xfrm>
        <a:prstGeom prst="rect">
          <a:avLst/>
        </a:prstGeom>
      </xdr:spPr>
    </xdr:pic>
    <xdr:clientData/>
  </xdr:twoCellAnchor>
  <xdr:twoCellAnchor editAs="oneCell">
    <xdr:from>
      <xdr:col>6</xdr:col>
      <xdr:colOff>22725</xdr:colOff>
      <xdr:row>0</xdr:row>
      <xdr:rowOff>159525</xdr:rowOff>
    </xdr:from>
    <xdr:to>
      <xdr:col>10</xdr:col>
      <xdr:colOff>464325</xdr:colOff>
      <xdr:row>24</xdr:row>
      <xdr:rowOff>113325</xdr:rowOff>
    </xdr:to>
    <xdr:pic>
      <xdr:nvPicPr>
        <xdr:cNvPr id="3" name="Picture 2">
          <a:extLst>
            <a:ext uri="{FF2B5EF4-FFF2-40B4-BE49-F238E27FC236}">
              <a16:creationId xmlns:a16="http://schemas.microsoft.com/office/drawing/2014/main" id="{851E8700-999E-427D-94E1-0864CEBBC7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5400000">
          <a:off x="3200325" y="639525"/>
          <a:ext cx="3840000" cy="2880000"/>
        </a:xfrm>
        <a:prstGeom prst="rect">
          <a:avLst/>
        </a:prstGeom>
      </xdr:spPr>
    </xdr:pic>
    <xdr:clientData/>
  </xdr:twoCellAnchor>
  <xdr:twoCellAnchor editAs="oneCell">
    <xdr:from>
      <xdr:col>11</xdr:col>
      <xdr:colOff>10800</xdr:colOff>
      <xdr:row>1</xdr:row>
      <xdr:rowOff>14250</xdr:rowOff>
    </xdr:from>
    <xdr:to>
      <xdr:col>15</xdr:col>
      <xdr:colOff>452400</xdr:colOff>
      <xdr:row>24</xdr:row>
      <xdr:rowOff>129975</xdr:rowOff>
    </xdr:to>
    <xdr:pic>
      <xdr:nvPicPr>
        <xdr:cNvPr id="4" name="Picture 3">
          <a:extLst>
            <a:ext uri="{FF2B5EF4-FFF2-40B4-BE49-F238E27FC236}">
              <a16:creationId xmlns:a16="http://schemas.microsoft.com/office/drawing/2014/main" id="{37A7ED34-2DEA-4CF0-8BE9-7F124748C4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6236400" y="656175"/>
          <a:ext cx="3840000" cy="28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222</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5" t="s">
        <v>223</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42744</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206</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 xml:space="preserve">Ryecroft Crescent 42-48, EN5 3BP </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B188A1</v>
      </c>
    </row>
    <row r="2" spans="1:18" ht="15.95" customHeight="1" thickBot="1" x14ac:dyDescent="0.3">
      <c r="A2" s="23" t="s">
        <v>11</v>
      </c>
      <c r="B2" s="24"/>
      <c r="C2" s="238" t="str">
        <f ca="1">'FRA-detail'!A26</f>
        <v xml:space="preserve">Ryecroft Crescent 42-48, EN5 3BP </v>
      </c>
      <c r="D2" s="239"/>
      <c r="E2" s="239"/>
      <c r="F2" s="239"/>
      <c r="G2" s="239"/>
      <c r="H2" s="239"/>
      <c r="I2" s="239"/>
      <c r="J2" s="240"/>
      <c r="K2" s="241" t="s">
        <v>130</v>
      </c>
      <c r="L2" s="242"/>
      <c r="M2" s="242"/>
      <c r="N2" s="139">
        <f>'FRA-detail'!J8</f>
        <v>42744</v>
      </c>
      <c r="O2" s="9"/>
      <c r="P2" s="9"/>
    </row>
    <row r="4" spans="1:18" ht="15" customHeight="1" x14ac:dyDescent="0.2">
      <c r="A4" t="s">
        <v>36</v>
      </c>
      <c r="C4" s="245" t="s">
        <v>29</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214</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202</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140</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211</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145</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146</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B188A1</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 xml:space="preserve">Ryecroft Crescent 42-48, EN5 3BP </v>
      </c>
      <c r="C10" s="256"/>
      <c r="D10" s="257"/>
      <c r="E10" s="150" t="s">
        <v>191</v>
      </c>
      <c r="F10" s="141">
        <f>'FRA-detail'!J8</f>
        <v>42744</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224</v>
      </c>
      <c r="F43" s="64"/>
      <c r="G43" s="63"/>
      <c r="H43" s="92"/>
      <c r="I43">
        <f t="shared" si="0"/>
        <v>2</v>
      </c>
    </row>
    <row r="44" spans="1:9" ht="24" x14ac:dyDescent="0.2">
      <c r="A44" s="69">
        <v>14</v>
      </c>
      <c r="B44" s="147"/>
      <c r="C44" s="63"/>
      <c r="D44" s="63"/>
      <c r="E44" s="133" t="s">
        <v>218</v>
      </c>
      <c r="F44" s="64"/>
      <c r="G44" s="63"/>
      <c r="H44" s="92"/>
      <c r="I44">
        <f t="shared" si="0"/>
        <v>2</v>
      </c>
    </row>
    <row r="45" spans="1:9" x14ac:dyDescent="0.2">
      <c r="A45" s="69">
        <v>14</v>
      </c>
      <c r="B45" s="70"/>
      <c r="C45" s="63" t="s">
        <v>6</v>
      </c>
      <c r="D45" s="63"/>
      <c r="E45" s="133" t="s">
        <v>219</v>
      </c>
      <c r="F45" s="64"/>
      <c r="G45" s="63"/>
      <c r="H45" s="92"/>
      <c r="I45">
        <f t="shared" si="0"/>
        <v>2</v>
      </c>
    </row>
    <row r="46" spans="1:9" ht="24" x14ac:dyDescent="0.2">
      <c r="A46" s="69">
        <v>14</v>
      </c>
      <c r="B46" s="70"/>
      <c r="C46" s="63" t="s">
        <v>7</v>
      </c>
      <c r="D46" s="63" t="s">
        <v>153</v>
      </c>
      <c r="E46" s="133" t="s">
        <v>215</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96" x14ac:dyDescent="0.2">
      <c r="A59" s="66">
        <v>18</v>
      </c>
      <c r="B59" s="67" t="s">
        <v>71</v>
      </c>
      <c r="C59" s="63" t="s">
        <v>6</v>
      </c>
      <c r="D59" s="63"/>
      <c r="E59" s="163" t="s">
        <v>220</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64" t="s">
        <v>205</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216</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203</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213</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7</v>
      </c>
      <c r="D95" s="63"/>
      <c r="E95" s="159" t="s">
        <v>207</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186</v>
      </c>
      <c r="C104" s="63" t="s">
        <v>6</v>
      </c>
      <c r="D104" s="63"/>
      <c r="E104" s="112" t="s">
        <v>217</v>
      </c>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B188A1</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 xml:space="preserve">Ryecroft Crescent 42-48, EN5 3BP </v>
      </c>
      <c r="C9" s="256"/>
      <c r="D9" s="257"/>
      <c r="E9" s="150" t="s">
        <v>191</v>
      </c>
      <c r="F9" s="140">
        <f>'FRA-detail'!J8</f>
        <v>42744</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6</v>
      </c>
      <c r="D31" s="63"/>
      <c r="E31" s="64" t="s">
        <v>221</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6</v>
      </c>
      <c r="D52" s="75"/>
      <c r="E52" s="112"/>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B188A1</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 xml:space="preserve">Ryecroft Crescent 42-48, EN5 3BP </v>
      </c>
      <c r="D9" s="256"/>
      <c r="E9" s="256"/>
      <c r="F9" s="257"/>
      <c r="G9" s="150" t="s">
        <v>191</v>
      </c>
      <c r="H9" s="140">
        <f>'FRA-detail'!J8</f>
        <v>42744</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Flat entrance doors (FED) 42, 44 and 48 in this building are not FD30S doors and should be replaced with certified FD30S doors/doorsets which should be fitted in accordance to BS8214. FED 46 is an FD30S standard door.</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All pram shed doors are secure, however these doors are not FD30S doors and should be replaced with certified FD30S doors.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It is recommended that an internal flat survey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(FED) 42, 44 and 48 in this building are not FD30S doors and should be replaced with certified FD30S doors/doorsets which should be fitted in accordance to BS8214. FED 46 is an FD30S standard door.</v>
      </c>
      <c r="E31" s="38" t="e">
        <f>FRA!#REF!</f>
        <v>#REF!</v>
      </c>
      <c r="F31" s="39">
        <f>FRA!F43</f>
        <v>0</v>
      </c>
      <c r="G31" s="96">
        <f>FRA!G43</f>
        <v>0</v>
      </c>
    </row>
    <row r="32" spans="1:7" x14ac:dyDescent="0.2">
      <c r="A32" s="38">
        <f>FRA!I44</f>
        <v>2</v>
      </c>
      <c r="B32" s="38">
        <f>FRA!A44</f>
        <v>14</v>
      </c>
      <c r="C32" s="38">
        <f>FRA!D44</f>
        <v>0</v>
      </c>
      <c r="D32" s="39" t="str">
        <f>FRA!E44</f>
        <v>The electrical intake was checked, secure (FB1) and clear of storage with no compartment penetrations. No EIC date</v>
      </c>
      <c r="E32" s="38" t="e">
        <f>FRA!#REF!</f>
        <v>#REF!</v>
      </c>
      <c r="F32" s="39">
        <f>FRA!F44</f>
        <v>0</v>
      </c>
      <c r="G32" s="96">
        <f>FRA!G44</f>
        <v>0</v>
      </c>
    </row>
    <row r="33" spans="1:7" x14ac:dyDescent="0.2">
      <c r="A33" s="38">
        <f>FRA!I45</f>
        <v>2</v>
      </c>
      <c r="B33" s="38">
        <f>FRA!A45</f>
        <v>14</v>
      </c>
      <c r="C33" s="38">
        <f>FRA!D45</f>
        <v>0</v>
      </c>
      <c r="D33" s="39" t="str">
        <f>FRA!E45</f>
        <v>The electrical intake door is an FD30S standard door</v>
      </c>
      <c r="E33" s="38" t="e">
        <f>FRA!#REF!</f>
        <v>#REF!</v>
      </c>
      <c r="F33" s="39">
        <f>FRA!F45</f>
        <v>0</v>
      </c>
      <c r="G33" s="96">
        <f>FRA!G45</f>
        <v>0</v>
      </c>
    </row>
    <row r="34" spans="1:7" x14ac:dyDescent="0.2">
      <c r="A34" s="38">
        <f>FRA!I46</f>
        <v>3</v>
      </c>
      <c r="B34" s="38">
        <f>FRA!A46</f>
        <v>14</v>
      </c>
      <c r="C34" s="38" t="str">
        <f>FRA!D46</f>
        <v>P3</v>
      </c>
      <c r="D34" s="39" t="str">
        <f>FRA!E46</f>
        <v>All pram shed doors are secure, however these doors are not FD30S doors and should be replaced with certified FD30S doors.</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Access via dwellings</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Last tested 07/11/16</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f>'M-M'!E52</f>
        <v>0</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Pics FED's</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2017-02-16T13:43:24Z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1253852573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