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1"/>
  </bookViews>
  <sheets>
    <sheet name="Metadata" sheetId="1" r:id="rId1"/>
    <sheet name="2015" sheetId="2" r:id="rId2"/>
    <sheet name="2014" sheetId="3" r:id="rId3"/>
    <sheet name="2013" sheetId="4" r:id="rId4"/>
    <sheet name="2012" sheetId="5" r:id="rId5"/>
    <sheet name="2011" sheetId="6" r:id="rId6"/>
    <sheet name="2010" sheetId="7" r:id="rId7"/>
    <sheet name="2009" sheetId="8" r:id="rId8"/>
    <sheet name="2008" sheetId="9" r:id="rId9"/>
    <sheet name="1997-2015" sheetId="10" r:id="rId10"/>
  </sheets>
  <definedNames/>
  <calcPr fullCalcOnLoad="1"/>
</workbook>
</file>

<file path=xl/sharedStrings.xml><?xml version="1.0" encoding="utf-8"?>
<sst xmlns="http://schemas.openxmlformats.org/spreadsheetml/2006/main" count="737" uniqueCount="155">
  <si>
    <t>PLG cars: Company</t>
  </si>
  <si>
    <t>PLG cars: Private</t>
  </si>
  <si>
    <t>PLG: Other Company</t>
  </si>
  <si>
    <t>PLG: Other Private</t>
  </si>
  <si>
    <t>Exempt Disabled: Cars</t>
  </si>
  <si>
    <t>Exempt Disabled: Others</t>
  </si>
  <si>
    <t>00AA</t>
  </si>
  <si>
    <t>City of London</t>
  </si>
  <si>
    <t>00AB</t>
  </si>
  <si>
    <t>Barking and Dagenham</t>
  </si>
  <si>
    <t>00AC</t>
  </si>
  <si>
    <t>Barnet</t>
  </si>
  <si>
    <t>00AD</t>
  </si>
  <si>
    <t>Bexley</t>
  </si>
  <si>
    <t>00AE</t>
  </si>
  <si>
    <t>Brent</t>
  </si>
  <si>
    <t>00AF</t>
  </si>
  <si>
    <t>Bromley</t>
  </si>
  <si>
    <t>00AG</t>
  </si>
  <si>
    <t>Camden</t>
  </si>
  <si>
    <t>00AH</t>
  </si>
  <si>
    <t>Croydon</t>
  </si>
  <si>
    <t>00AJ</t>
  </si>
  <si>
    <t>Ealing</t>
  </si>
  <si>
    <t>00AK</t>
  </si>
  <si>
    <t>Enfield</t>
  </si>
  <si>
    <t>00AL</t>
  </si>
  <si>
    <t>Greenwich</t>
  </si>
  <si>
    <t>00AM</t>
  </si>
  <si>
    <t>Hackney</t>
  </si>
  <si>
    <t>00AN</t>
  </si>
  <si>
    <t>Hammersmith and Fulham</t>
  </si>
  <si>
    <t>00AP</t>
  </si>
  <si>
    <t>Haringey</t>
  </si>
  <si>
    <t>00AQ</t>
  </si>
  <si>
    <t>Harrow</t>
  </si>
  <si>
    <t>00AR</t>
  </si>
  <si>
    <t>Havering</t>
  </si>
  <si>
    <t>00AS</t>
  </si>
  <si>
    <t>Hillingdon</t>
  </si>
  <si>
    <t>00AT</t>
  </si>
  <si>
    <t>Hounslow</t>
  </si>
  <si>
    <t>00AU</t>
  </si>
  <si>
    <t>Islington</t>
  </si>
  <si>
    <t>00AW</t>
  </si>
  <si>
    <t>Kensington and Chelsea</t>
  </si>
  <si>
    <t>00AX</t>
  </si>
  <si>
    <t>Kingston upon Thames</t>
  </si>
  <si>
    <t>00AY</t>
  </si>
  <si>
    <t>Lambeth</t>
  </si>
  <si>
    <t>00AZ</t>
  </si>
  <si>
    <t>Lewisham</t>
  </si>
  <si>
    <t>00BA</t>
  </si>
  <si>
    <t>Merton</t>
  </si>
  <si>
    <t>00BB</t>
  </si>
  <si>
    <t>Newham</t>
  </si>
  <si>
    <t>00BC</t>
  </si>
  <si>
    <t>Redbridge</t>
  </si>
  <si>
    <t>00BD</t>
  </si>
  <si>
    <t>Richmond upon Thames</t>
  </si>
  <si>
    <t>00BE</t>
  </si>
  <si>
    <t>Southwark</t>
  </si>
  <si>
    <t>00BF</t>
  </si>
  <si>
    <t>Sutton</t>
  </si>
  <si>
    <t>00BG</t>
  </si>
  <si>
    <t>Tower Hamlets</t>
  </si>
  <si>
    <t>00BH</t>
  </si>
  <si>
    <t>Waltham Forest</t>
  </si>
  <si>
    <t>00BJ</t>
  </si>
  <si>
    <t>Wandsworth</t>
  </si>
  <si>
    <t>00BK</t>
  </si>
  <si>
    <t>Westminster</t>
  </si>
  <si>
    <t>H</t>
  </si>
  <si>
    <t>London</t>
  </si>
  <si>
    <t>DFT</t>
  </si>
  <si>
    <t>Exempt: Disabled' are vehicles exempt from tax providing they are used by disabled people claiming the higher rate of the mobility component of Disability Living Allowance, War Pensioners Mobility Supplement or have an invalid carriage. This is not the same thing as disabled parking badges.</t>
  </si>
  <si>
    <t>PLG: Private or Light Goods vehicle (excludes heavy goods, buses and coaches)</t>
  </si>
  <si>
    <t>Number of licenced private and light good vehicles in London at the year end</t>
  </si>
  <si>
    <t>Total PLG 2008</t>
  </si>
  <si>
    <t>Name</t>
  </si>
  <si>
    <t>ShortName</t>
  </si>
  <si>
    <t>Theme</t>
  </si>
  <si>
    <t>Transport</t>
  </si>
  <si>
    <t>Sub-theme</t>
  </si>
  <si>
    <t>Title</t>
  </si>
  <si>
    <t>Description</t>
  </si>
  <si>
    <t>Subject</t>
  </si>
  <si>
    <t>Subject.keyword</t>
  </si>
  <si>
    <t>Publisher</t>
  </si>
  <si>
    <t>Date.available</t>
  </si>
  <si>
    <t>Creator</t>
  </si>
  <si>
    <t>Date.created</t>
  </si>
  <si>
    <t>Coverage.spatial</t>
  </si>
  <si>
    <t>London Boroughs</t>
  </si>
  <si>
    <t>Coverage.temporal</t>
  </si>
  <si>
    <t>Annual</t>
  </si>
  <si>
    <t>Type</t>
  </si>
  <si>
    <t>Survey</t>
  </si>
  <si>
    <t>Language</t>
  </si>
  <si>
    <t>English</t>
  </si>
  <si>
    <t>Rights</t>
  </si>
  <si>
    <t>Crown Copyright</t>
  </si>
  <si>
    <t>More info</t>
  </si>
  <si>
    <t>Download from</t>
  </si>
  <si>
    <t>Warnings/Notes</t>
  </si>
  <si>
    <t>Next release</t>
  </si>
  <si>
    <t>Number of Licensed Vehicles</t>
  </si>
  <si>
    <t>Vehicles</t>
  </si>
  <si>
    <t>Number of licensed vehicles at year end</t>
  </si>
  <si>
    <t>Licensed, vehicles, traffic, car ownership</t>
  </si>
  <si>
    <t>Data available on request from DFT</t>
  </si>
  <si>
    <t>Measure</t>
  </si>
  <si>
    <t>Number</t>
  </si>
  <si>
    <t>Code</t>
  </si>
  <si>
    <t>Area</t>
  </si>
  <si>
    <t>http://www.dft.gov.uk/pgr/statistics/datatablespublications/vehicles/licensing/</t>
  </si>
  <si>
    <t>Total PLG 2009</t>
  </si>
  <si>
    <t>Unknown Borough</t>
  </si>
  <si>
    <t>Total PLG</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</si>
  <si>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</si>
  <si>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</si>
  <si>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</si>
  <si>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</si>
  <si>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</si>
  <si>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</si>
  <si>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</si>
  <si>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</si>
  <si>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</si>
  <si>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</si>
  <si>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</si>
  <si>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</si>
  <si>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</si>
  <si>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</si>
  <si>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</si>
  <si>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</si>
  <si>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</si>
  <si>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</si>
  <si>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</si>
  <si>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</si>
  <si>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</si>
  <si>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</si>
  <si>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</si>
  <si>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</si>
  <si>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</si>
  <si>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</si>
  <si>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</si>
  <si>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</si>
  <si>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</si>
  <si>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</si>
  <si>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</si>
  <si>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</si>
  <si>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</si>
  <si>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E12000007</t>
  </si>
  <si>
    <t>% inc from 1997</t>
  </si>
  <si>
    <t>1997-2015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</si>
</sst>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0"/>
      <name val="Arial"/>
      <family val="0"/>
    </font>
    <font>
      <sz val="11"/>
      <color indexed="8"/>
      <name val="Calibri"/>
      <family val="2"/>
    </font>
    <font>
      <b/>
      <sz val="10"/>
      <color indexed="46"/>
      <name val="Arial"/>
      <family val="2"/>
    </font>
    <font>
      <sz val="10"/>
      <color indexed="8"/>
      <name val="Arial"/>
      <family val="2"/>
    </font>
    <font>
      <b/>
      <sz val="10"/>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style="double"/>
    </border>
    <border>
      <left style="thin"/>
      <right style="thin"/>
      <top style="thin"/>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8">
    <xf numFmtId="0" fontId="0" fillId="0" borderId="0" xfId="0" applyAlignment="1">
      <alignment/>
    </xf>
    <xf numFmtId="164" fontId="0" fillId="0" borderId="0" xfId="42" applyNumberFormat="1" applyFont="1" applyAlignment="1">
      <alignment horizontal="right"/>
    </xf>
    <xf numFmtId="3" fontId="0" fillId="0" borderId="0" xfId="0" applyNumberFormat="1" applyAlignment="1">
      <alignment/>
    </xf>
    <xf numFmtId="0" fontId="0" fillId="0" borderId="10" xfId="0" applyBorder="1" applyAlignment="1">
      <alignment/>
    </xf>
    <xf numFmtId="0" fontId="0" fillId="0" borderId="10" xfId="0" applyBorder="1" applyAlignment="1">
      <alignment horizontal="right" wrapText="1"/>
    </xf>
    <xf numFmtId="0" fontId="2" fillId="0" borderId="0" xfId="0" applyFont="1" applyFill="1" applyBorder="1" applyAlignment="1">
      <alignment horizontal="left" vertical="top"/>
    </xf>
    <xf numFmtId="0" fontId="0" fillId="0" borderId="0" xfId="0" applyFont="1" applyBorder="1" applyAlignment="1">
      <alignment horizontal="left"/>
    </xf>
    <xf numFmtId="0" fontId="0" fillId="0" borderId="0" xfId="0" applyFont="1" applyFill="1" applyBorder="1" applyAlignment="1">
      <alignment/>
    </xf>
    <xf numFmtId="0" fontId="0" fillId="0" borderId="0" xfId="0" applyAlignment="1" quotePrefix="1">
      <alignment horizontal="left" wrapText="1"/>
    </xf>
    <xf numFmtId="3" fontId="3" fillId="0" borderId="11" xfId="0" applyNumberFormat="1" applyFont="1" applyFill="1" applyBorder="1" applyAlignment="1">
      <alignment horizontal="left"/>
    </xf>
    <xf numFmtId="0" fontId="0" fillId="0" borderId="11" xfId="0" applyFont="1" applyFill="1" applyBorder="1" applyAlignment="1">
      <alignment/>
    </xf>
    <xf numFmtId="164" fontId="0" fillId="0" borderId="11" xfId="42" applyNumberFormat="1" applyFont="1" applyBorder="1" applyAlignment="1">
      <alignment horizontal="right"/>
    </xf>
    <xf numFmtId="3" fontId="0" fillId="0" borderId="11" xfId="0" applyNumberFormat="1" applyBorder="1" applyAlignment="1">
      <alignment/>
    </xf>
    <xf numFmtId="0" fontId="0" fillId="0" borderId="10" xfId="0" applyFill="1" applyBorder="1" applyAlignment="1">
      <alignment/>
    </xf>
    <xf numFmtId="0" fontId="0" fillId="0" borderId="0" xfId="0" applyBorder="1" applyAlignment="1">
      <alignment horizontal="lef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right" wrapText="1"/>
    </xf>
    <xf numFmtId="164" fontId="0" fillId="0" borderId="0" xfId="42" applyNumberFormat="1" applyAlignment="1">
      <alignment horizontal="right"/>
    </xf>
    <xf numFmtId="164" fontId="0" fillId="0" borderId="0" xfId="0" applyNumberFormat="1" applyAlignment="1">
      <alignment/>
    </xf>
    <xf numFmtId="0" fontId="5" fillId="0" borderId="0" xfId="0" applyFont="1" applyAlignment="1">
      <alignment/>
    </xf>
    <xf numFmtId="164" fontId="0" fillId="0" borderId="12" xfId="0" applyNumberFormat="1" applyBorder="1" applyAlignment="1">
      <alignment/>
    </xf>
    <xf numFmtId="0" fontId="0" fillId="0" borderId="12" xfId="0" applyBorder="1" applyAlignment="1">
      <alignment/>
    </xf>
    <xf numFmtId="164" fontId="0" fillId="0" borderId="11" xfId="42" applyNumberFormat="1" applyBorder="1" applyAlignment="1">
      <alignment horizontal="right"/>
    </xf>
    <xf numFmtId="164" fontId="0" fillId="0" borderId="0" xfId="42" applyNumberFormat="1" applyFont="1" applyAlignment="1">
      <alignment/>
    </xf>
    <xf numFmtId="3" fontId="0" fillId="0" borderId="0" xfId="0" applyNumberFormat="1" applyFont="1" applyFill="1" applyBorder="1" applyAlignment="1">
      <alignment/>
    </xf>
    <xf numFmtId="3" fontId="0" fillId="0" borderId="11" xfId="0" applyNumberFormat="1" applyFont="1" applyFill="1" applyBorder="1" applyAlignment="1">
      <alignment horizontal="left"/>
    </xf>
    <xf numFmtId="164" fontId="0" fillId="0" borderId="0" xfId="42" applyNumberFormat="1" applyFont="1" applyAlignment="1">
      <alignment/>
    </xf>
    <xf numFmtId="164" fontId="0" fillId="0" borderId="0" xfId="42" applyNumberFormat="1" applyAlignment="1">
      <alignment horizontal="left"/>
    </xf>
    <xf numFmtId="0" fontId="0" fillId="0" borderId="10" xfId="0" applyBorder="1" applyAlignment="1">
      <alignment wrapText="1"/>
    </xf>
    <xf numFmtId="0" fontId="0" fillId="0" borderId="0" xfId="0" applyBorder="1" applyAlignment="1">
      <alignment wrapText="1"/>
    </xf>
    <xf numFmtId="0" fontId="0" fillId="0" borderId="0" xfId="0" applyAlignment="1">
      <alignment/>
    </xf>
    <xf numFmtId="164" fontId="0" fillId="0" borderId="0" xfId="42" applyNumberFormat="1" applyAlignment="1">
      <alignment/>
    </xf>
    <xf numFmtId="164" fontId="0" fillId="0" borderId="11" xfId="42" applyNumberFormat="1" applyBorder="1" applyAlignment="1">
      <alignment/>
    </xf>
    <xf numFmtId="164" fontId="0" fillId="0" borderId="11" xfId="0" applyNumberFormat="1" applyBorder="1" applyAlignment="1">
      <alignment/>
    </xf>
    <xf numFmtId="164" fontId="0" fillId="0" borderId="11" xfId="42" applyNumberFormat="1" applyBorder="1" applyAlignment="1">
      <alignment horizontal="left"/>
    </xf>
    <xf numFmtId="0" fontId="0" fillId="0" borderId="0" xfId="0" applyFont="1" applyAlignment="1">
      <alignment horizontal="center" wrapText="1"/>
    </xf>
    <xf numFmtId="9" fontId="0" fillId="0" borderId="0" xfId="57" applyFont="1" applyAlignment="1">
      <alignment horizontal="center"/>
    </xf>
    <xf numFmtId="9" fontId="0" fillId="0" borderId="11" xfId="57"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horizontal="left"/>
    </xf>
    <xf numFmtId="17" fontId="0" fillId="0" borderId="0" xfId="0" applyNumberFormat="1" applyFont="1" applyBorder="1" applyAlignment="1">
      <alignment horizontal="left"/>
    </xf>
    <xf numFmtId="0" fontId="0" fillId="0" borderId="0" xfId="0" applyFont="1" applyFill="1" applyAlignment="1">
      <alignment/>
    </xf>
    <xf numFmtId="0" fontId="0" fillId="0" borderId="0" xfId="0" applyFont="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140625" defaultRowHeight="12.75"/>
  <cols>
    <col min="1" max="1" width="16.421875" style="0" bestFit="1" customWidth="1"/>
  </cols>
  <sheetData>
    <row r="1" spans="1:2" ht="12.75">
      <c r="A1" s="39" t="s">
        <v>79</v>
      </c>
      <c r="B1" s="14" t="s">
        <v>106</v>
      </c>
    </row>
    <row r="2" spans="1:2" ht="12.75">
      <c r="A2" s="15" t="s">
        <v>80</v>
      </c>
      <c r="B2" s="14" t="s">
        <v>106</v>
      </c>
    </row>
    <row r="3" spans="1:2" ht="12.75">
      <c r="A3" s="15"/>
      <c r="B3" s="40"/>
    </row>
    <row r="4" spans="1:2" ht="12.75">
      <c r="A4" s="15"/>
      <c r="B4" s="14"/>
    </row>
    <row r="5" spans="1:2" ht="12.75">
      <c r="A5" s="15"/>
      <c r="B5" s="14"/>
    </row>
    <row r="6" spans="1:2" ht="12.75">
      <c r="A6" s="15" t="s">
        <v>81</v>
      </c>
      <c r="B6" s="41" t="s">
        <v>82</v>
      </c>
    </row>
    <row r="7" spans="1:2" ht="12.75">
      <c r="A7" s="15" t="s">
        <v>83</v>
      </c>
      <c r="B7" s="41" t="s">
        <v>107</v>
      </c>
    </row>
    <row r="8" spans="1:2" ht="12.75">
      <c r="A8" s="15"/>
      <c r="B8" s="41"/>
    </row>
    <row r="9" spans="1:2" ht="12.75">
      <c r="A9" s="15" t="s">
        <v>84</v>
      </c>
      <c r="B9" s="14" t="s">
        <v>106</v>
      </c>
    </row>
    <row r="10" spans="1:2" ht="12.75">
      <c r="A10" s="15" t="s">
        <v>85</v>
      </c>
      <c r="B10" s="14" t="s">
        <v>108</v>
      </c>
    </row>
    <row r="11" spans="1:2" ht="12.75">
      <c r="A11" s="15" t="s">
        <v>86</v>
      </c>
      <c r="B11" s="41" t="s">
        <v>107</v>
      </c>
    </row>
    <row r="12" spans="1:2" ht="12.75">
      <c r="A12" s="15" t="s">
        <v>87</v>
      </c>
      <c r="B12" s="14" t="s">
        <v>109</v>
      </c>
    </row>
    <row r="13" spans="1:2" ht="12.75">
      <c r="A13" s="15" t="s">
        <v>88</v>
      </c>
      <c r="B13" s="41" t="s">
        <v>74</v>
      </c>
    </row>
    <row r="14" spans="1:2" ht="12.75">
      <c r="A14" s="15" t="s">
        <v>89</v>
      </c>
      <c r="B14" s="41" t="s">
        <v>154</v>
      </c>
    </row>
    <row r="15" spans="1:2" ht="12.75">
      <c r="A15" s="15" t="s">
        <v>90</v>
      </c>
      <c r="B15" s="41" t="s">
        <v>74</v>
      </c>
    </row>
    <row r="16" spans="1:2" ht="12.75">
      <c r="A16" s="39" t="s">
        <v>91</v>
      </c>
      <c r="B16" s="42">
        <v>42522</v>
      </c>
    </row>
    <row r="17" spans="1:2" ht="12.75">
      <c r="A17" s="15" t="s">
        <v>92</v>
      </c>
      <c r="B17" s="14" t="s">
        <v>93</v>
      </c>
    </row>
    <row r="18" spans="1:2" ht="12.75">
      <c r="A18" s="39" t="s">
        <v>94</v>
      </c>
      <c r="B18" s="14" t="s">
        <v>95</v>
      </c>
    </row>
    <row r="19" spans="1:2" ht="12.75">
      <c r="A19" s="15" t="s">
        <v>96</v>
      </c>
      <c r="B19" s="41" t="s">
        <v>97</v>
      </c>
    </row>
    <row r="20" spans="1:2" ht="12.75">
      <c r="A20" s="15" t="s">
        <v>98</v>
      </c>
      <c r="B20" s="14" t="s">
        <v>99</v>
      </c>
    </row>
    <row r="21" spans="1:2" ht="12.75">
      <c r="A21" s="15" t="s">
        <v>100</v>
      </c>
      <c r="B21" s="41" t="s">
        <v>101</v>
      </c>
    </row>
    <row r="22" spans="1:2" ht="12.75">
      <c r="A22" s="15" t="s">
        <v>102</v>
      </c>
      <c r="B22" t="s">
        <v>115</v>
      </c>
    </row>
    <row r="23" spans="1:2" ht="12.75">
      <c r="A23" s="16" t="s">
        <v>103</v>
      </c>
      <c r="B23" t="s">
        <v>110</v>
      </c>
    </row>
    <row r="24" spans="1:2" ht="12.75">
      <c r="A24" s="16" t="s">
        <v>111</v>
      </c>
      <c r="B24" s="40" t="s">
        <v>112</v>
      </c>
    </row>
    <row r="25" spans="1:2" ht="12.75" customHeight="1">
      <c r="A25" s="16" t="s">
        <v>104</v>
      </c>
      <c r="B25" t="s">
        <v>75</v>
      </c>
    </row>
    <row r="26" ht="12.75" customHeight="1">
      <c r="B26" t="s">
        <v>76</v>
      </c>
    </row>
    <row r="27" ht="12.75">
      <c r="B27" s="43"/>
    </row>
    <row r="28" ht="12.75">
      <c r="B28" s="44"/>
    </row>
    <row r="29" spans="1:2" ht="12.75">
      <c r="A29" t="s">
        <v>105</v>
      </c>
      <c r="B29" s="41">
        <v>2017</v>
      </c>
    </row>
    <row r="30" ht="12.75" customHeight="1">
      <c r="A30" s="5"/>
    </row>
    <row r="31" spans="1:8" ht="12.75">
      <c r="A31" s="5"/>
      <c r="B31" s="8"/>
      <c r="C31" s="8"/>
      <c r="D31" s="8"/>
      <c r="E31" s="8"/>
      <c r="F31" s="8"/>
      <c r="G31" s="8"/>
      <c r="H31" s="8"/>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39"/>
  <sheetViews>
    <sheetView zoomScalePageLayoutView="0" workbookViewId="0" topLeftCell="A1">
      <pane xSplit="2" ySplit="2" topLeftCell="O3" activePane="bottomRight" state="frozen"/>
      <selection pane="topLeft" activeCell="A1" sqref="A1"/>
      <selection pane="topRight" activeCell="C1" sqref="C1"/>
      <selection pane="bottomLeft" activeCell="A3" sqref="A3"/>
      <selection pane="bottomRight" activeCell="V17" sqref="V17"/>
    </sheetView>
  </sheetViews>
  <sheetFormatPr defaultColWidth="12.57421875" defaultRowHeight="12.75"/>
  <cols>
    <col min="1" max="1" width="10.28125" style="0" customWidth="1"/>
    <col min="2" max="2" width="22.8515625" style="0" customWidth="1"/>
    <col min="3" max="19" width="9.140625" style="0" customWidth="1"/>
    <col min="20" max="21" width="10.28125" style="0" bestFit="1" customWidth="1"/>
  </cols>
  <sheetData>
    <row r="1" spans="3:16" ht="12.75">
      <c r="C1" s="46" t="s">
        <v>77</v>
      </c>
      <c r="D1" s="47"/>
      <c r="E1" s="47"/>
      <c r="F1" s="47"/>
      <c r="G1" s="47"/>
      <c r="H1" s="47"/>
      <c r="I1" s="47"/>
      <c r="J1" s="47"/>
      <c r="K1" s="47"/>
      <c r="L1" s="47"/>
      <c r="M1" s="47"/>
      <c r="N1" s="47"/>
      <c r="O1" s="47"/>
      <c r="P1" s="47"/>
    </row>
    <row r="2" spans="1:22" ht="25.5">
      <c r="A2" s="3" t="s">
        <v>113</v>
      </c>
      <c r="B2" s="3" t="s">
        <v>114</v>
      </c>
      <c r="C2" s="3">
        <v>1997</v>
      </c>
      <c r="D2" s="3">
        <v>1998</v>
      </c>
      <c r="E2" s="3">
        <v>1999</v>
      </c>
      <c r="F2" s="3">
        <v>2000</v>
      </c>
      <c r="G2" s="3">
        <v>2001</v>
      </c>
      <c r="H2" s="3">
        <v>2002</v>
      </c>
      <c r="I2" s="3">
        <v>2003</v>
      </c>
      <c r="J2" s="3">
        <v>2004</v>
      </c>
      <c r="K2" s="3">
        <v>2005</v>
      </c>
      <c r="L2" s="3">
        <v>2006</v>
      </c>
      <c r="M2" s="3">
        <v>2007</v>
      </c>
      <c r="N2" s="13">
        <v>2008</v>
      </c>
      <c r="O2" s="13">
        <v>2009</v>
      </c>
      <c r="P2" s="13">
        <v>2010</v>
      </c>
      <c r="Q2" s="13">
        <v>2011</v>
      </c>
      <c r="R2" s="13">
        <v>2012</v>
      </c>
      <c r="S2" s="13">
        <v>2013</v>
      </c>
      <c r="T2" s="13">
        <v>2014</v>
      </c>
      <c r="U2" s="13">
        <v>2015</v>
      </c>
      <c r="V2" s="36" t="s">
        <v>153</v>
      </c>
    </row>
    <row r="3" spans="1:21" ht="12.75">
      <c r="A3" s="15"/>
      <c r="B3" s="15"/>
      <c r="C3" s="15"/>
      <c r="D3" s="15"/>
      <c r="E3" s="15"/>
      <c r="F3" s="15"/>
      <c r="G3" s="15"/>
      <c r="H3" s="15"/>
      <c r="I3" s="15"/>
      <c r="J3" s="15"/>
      <c r="K3" s="15"/>
      <c r="L3" s="15"/>
      <c r="M3" s="15"/>
      <c r="N3" s="16"/>
      <c r="O3" s="16"/>
      <c r="P3" s="16"/>
      <c r="Q3" s="16"/>
      <c r="R3" s="16"/>
      <c r="S3" s="16"/>
      <c r="T3" s="16"/>
      <c r="U3" s="16"/>
    </row>
    <row r="4" spans="1:22" ht="12.75">
      <c r="A4" s="25" t="s">
        <v>119</v>
      </c>
      <c r="B4" s="7" t="s">
        <v>7</v>
      </c>
      <c r="C4" s="2">
        <v>16237</v>
      </c>
      <c r="D4" s="2">
        <v>13888</v>
      </c>
      <c r="E4" s="2">
        <v>11190</v>
      </c>
      <c r="F4" s="2">
        <v>8975</v>
      </c>
      <c r="G4" s="2">
        <v>6517</v>
      </c>
      <c r="H4" s="2">
        <v>4962</v>
      </c>
      <c r="I4" s="2">
        <v>4811</v>
      </c>
      <c r="J4" s="2">
        <v>4541</v>
      </c>
      <c r="K4" s="2">
        <v>3687</v>
      </c>
      <c r="L4" s="2">
        <v>3490</v>
      </c>
      <c r="M4" s="2">
        <v>3487</v>
      </c>
      <c r="N4" s="2">
        <v>3363</v>
      </c>
      <c r="O4" s="2">
        <v>3200</v>
      </c>
      <c r="P4" s="2">
        <v>3132</v>
      </c>
      <c r="Q4" s="28">
        <v>3146</v>
      </c>
      <c r="R4" s="28">
        <v>3097</v>
      </c>
      <c r="S4" s="28">
        <v>2834</v>
      </c>
      <c r="T4" s="28">
        <v>2813</v>
      </c>
      <c r="U4" s="28">
        <f>'2015'!G4</f>
        <v>2762</v>
      </c>
      <c r="V4" s="37">
        <f>U4/C4-1</f>
        <v>-0.8298946849787523</v>
      </c>
    </row>
    <row r="5" spans="1:22" ht="12.75">
      <c r="A5" s="25" t="s">
        <v>120</v>
      </c>
      <c r="B5" s="7" t="s">
        <v>9</v>
      </c>
      <c r="C5" s="2">
        <v>46966</v>
      </c>
      <c r="D5" s="2">
        <v>47876</v>
      </c>
      <c r="E5" s="2">
        <v>48767</v>
      </c>
      <c r="F5" s="2">
        <v>49709</v>
      </c>
      <c r="G5" s="2">
        <v>51725</v>
      </c>
      <c r="H5" s="2">
        <v>52941</v>
      </c>
      <c r="I5" s="2">
        <v>53664</v>
      </c>
      <c r="J5" s="2">
        <v>55646</v>
      </c>
      <c r="K5" s="2">
        <v>56397</v>
      </c>
      <c r="L5" s="2">
        <v>56581</v>
      </c>
      <c r="M5" s="2">
        <v>57470</v>
      </c>
      <c r="N5" s="2">
        <v>58645</v>
      </c>
      <c r="O5" s="2">
        <v>58850</v>
      </c>
      <c r="P5" s="2">
        <v>58453</v>
      </c>
      <c r="Q5" s="28">
        <v>58443</v>
      </c>
      <c r="R5" s="28">
        <v>58747</v>
      </c>
      <c r="S5" s="28">
        <v>60021</v>
      </c>
      <c r="T5" s="28">
        <v>61807</v>
      </c>
      <c r="U5" s="28">
        <f>'2015'!G5</f>
        <v>64771</v>
      </c>
      <c r="V5" s="37">
        <f aca="true" t="shared" si="0" ref="V5:V38">U5/C5-1</f>
        <v>0.37910403270450965</v>
      </c>
    </row>
    <row r="6" spans="1:22" ht="12.75">
      <c r="A6" s="25" t="s">
        <v>121</v>
      </c>
      <c r="B6" s="7" t="s">
        <v>11</v>
      </c>
      <c r="C6" s="2">
        <v>119570</v>
      </c>
      <c r="D6" s="2">
        <v>121841</v>
      </c>
      <c r="E6" s="2">
        <v>123859</v>
      </c>
      <c r="F6" s="2">
        <v>125226</v>
      </c>
      <c r="G6" s="2">
        <v>128533</v>
      </c>
      <c r="H6" s="2">
        <v>130115</v>
      </c>
      <c r="I6" s="2">
        <v>131798</v>
      </c>
      <c r="J6" s="2">
        <v>134774</v>
      </c>
      <c r="K6" s="2">
        <v>136984</v>
      </c>
      <c r="L6" s="2">
        <v>137578</v>
      </c>
      <c r="M6" s="2">
        <v>139254</v>
      </c>
      <c r="N6" s="2">
        <v>140776</v>
      </c>
      <c r="O6" s="2">
        <v>140301</v>
      </c>
      <c r="P6" s="2">
        <v>141088</v>
      </c>
      <c r="Q6" s="28">
        <v>141022</v>
      </c>
      <c r="R6" s="28">
        <v>141212</v>
      </c>
      <c r="S6" s="28">
        <v>141171</v>
      </c>
      <c r="T6" s="28">
        <v>142767</v>
      </c>
      <c r="U6" s="28">
        <f>'2015'!G6</f>
        <v>145410</v>
      </c>
      <c r="V6" s="37">
        <f t="shared" si="0"/>
        <v>0.21610771932759043</v>
      </c>
    </row>
    <row r="7" spans="1:22" ht="12.75">
      <c r="A7" s="25" t="s">
        <v>122</v>
      </c>
      <c r="B7" s="7" t="s">
        <v>13</v>
      </c>
      <c r="C7" s="2">
        <v>90301</v>
      </c>
      <c r="D7" s="2">
        <v>93375</v>
      </c>
      <c r="E7" s="2">
        <v>95004</v>
      </c>
      <c r="F7" s="2">
        <v>96396</v>
      </c>
      <c r="G7" s="2">
        <v>98087</v>
      </c>
      <c r="H7" s="2">
        <v>100588</v>
      </c>
      <c r="I7" s="2">
        <v>103105</v>
      </c>
      <c r="J7" s="2">
        <v>104938</v>
      </c>
      <c r="K7" s="2">
        <v>107158</v>
      </c>
      <c r="L7" s="2">
        <v>107608</v>
      </c>
      <c r="M7" s="2">
        <v>108628</v>
      </c>
      <c r="N7" s="2">
        <v>109614</v>
      </c>
      <c r="O7" s="2">
        <v>109952</v>
      </c>
      <c r="P7" s="2">
        <v>108727</v>
      </c>
      <c r="Q7" s="28">
        <v>106000</v>
      </c>
      <c r="R7" s="28">
        <v>106487</v>
      </c>
      <c r="S7" s="28">
        <v>107688</v>
      </c>
      <c r="T7" s="28">
        <v>109808</v>
      </c>
      <c r="U7" s="28">
        <f>'2015'!G7</f>
        <v>111208</v>
      </c>
      <c r="V7" s="37">
        <f t="shared" si="0"/>
        <v>0.23152567524169165</v>
      </c>
    </row>
    <row r="8" spans="1:22" ht="12.75">
      <c r="A8" s="25" t="s">
        <v>123</v>
      </c>
      <c r="B8" s="7" t="s">
        <v>15</v>
      </c>
      <c r="C8" s="2">
        <v>82183</v>
      </c>
      <c r="D8" s="2">
        <v>83916</v>
      </c>
      <c r="E8" s="2">
        <v>85513</v>
      </c>
      <c r="F8" s="2">
        <v>86557</v>
      </c>
      <c r="G8" s="2">
        <v>88572</v>
      </c>
      <c r="H8" s="2">
        <v>90392</v>
      </c>
      <c r="I8" s="2">
        <v>90685</v>
      </c>
      <c r="J8" s="2">
        <v>92725</v>
      </c>
      <c r="K8" s="2">
        <v>93889</v>
      </c>
      <c r="L8" s="2">
        <v>94381</v>
      </c>
      <c r="M8" s="2">
        <v>95381</v>
      </c>
      <c r="N8" s="2">
        <v>95996</v>
      </c>
      <c r="O8" s="2">
        <v>95354</v>
      </c>
      <c r="P8" s="2">
        <v>95542</v>
      </c>
      <c r="Q8" s="28">
        <v>94205</v>
      </c>
      <c r="R8" s="28">
        <v>93629</v>
      </c>
      <c r="S8" s="28">
        <v>94218</v>
      </c>
      <c r="T8" s="28">
        <v>96423</v>
      </c>
      <c r="U8" s="28">
        <f>'2015'!G8</f>
        <v>99387</v>
      </c>
      <c r="V8" s="37">
        <f t="shared" si="0"/>
        <v>0.20933769757735776</v>
      </c>
    </row>
    <row r="9" spans="1:22" ht="12.75">
      <c r="A9" s="25" t="s">
        <v>124</v>
      </c>
      <c r="B9" s="7" t="s">
        <v>17</v>
      </c>
      <c r="C9" s="2">
        <v>127463</v>
      </c>
      <c r="D9" s="2">
        <v>129725</v>
      </c>
      <c r="E9" s="2">
        <v>132005</v>
      </c>
      <c r="F9" s="2">
        <v>133683</v>
      </c>
      <c r="G9" s="2">
        <v>136498</v>
      </c>
      <c r="H9" s="2">
        <v>139230</v>
      </c>
      <c r="I9" s="2">
        <v>140501</v>
      </c>
      <c r="J9" s="2">
        <v>143440</v>
      </c>
      <c r="K9" s="2">
        <v>145380</v>
      </c>
      <c r="L9" s="2">
        <v>146503</v>
      </c>
      <c r="M9" s="2">
        <v>148350</v>
      </c>
      <c r="N9" s="2">
        <v>148935</v>
      </c>
      <c r="O9" s="2">
        <v>149626</v>
      </c>
      <c r="P9" s="2">
        <v>149418</v>
      </c>
      <c r="Q9" s="28">
        <v>149710</v>
      </c>
      <c r="R9" s="28">
        <v>150429</v>
      </c>
      <c r="S9" s="28">
        <v>152190</v>
      </c>
      <c r="T9" s="28">
        <v>153709</v>
      </c>
      <c r="U9" s="28">
        <f>'2015'!G9</f>
        <v>155548</v>
      </c>
      <c r="V9" s="37">
        <f t="shared" si="0"/>
        <v>0.22033845115837547</v>
      </c>
    </row>
    <row r="10" spans="1:22" ht="12.75">
      <c r="A10" s="25" t="s">
        <v>125</v>
      </c>
      <c r="B10" s="7" t="s">
        <v>19</v>
      </c>
      <c r="C10" s="2">
        <v>49032</v>
      </c>
      <c r="D10" s="2">
        <v>50326</v>
      </c>
      <c r="E10" s="2">
        <v>51342</v>
      </c>
      <c r="F10" s="2">
        <v>53660</v>
      </c>
      <c r="G10" s="2">
        <v>55027</v>
      </c>
      <c r="H10" s="2">
        <v>55224</v>
      </c>
      <c r="I10" s="2">
        <v>54248</v>
      </c>
      <c r="J10" s="2">
        <v>53194</v>
      </c>
      <c r="K10" s="2">
        <v>53337</v>
      </c>
      <c r="L10" s="2">
        <v>53262</v>
      </c>
      <c r="M10" s="2">
        <v>52607</v>
      </c>
      <c r="N10" s="2">
        <v>52260</v>
      </c>
      <c r="O10" s="2">
        <v>52185</v>
      </c>
      <c r="P10" s="2">
        <v>51578</v>
      </c>
      <c r="Q10" s="28">
        <v>51398</v>
      </c>
      <c r="R10" s="28">
        <v>51093</v>
      </c>
      <c r="S10" s="28">
        <v>50651</v>
      </c>
      <c r="T10" s="28">
        <v>50635</v>
      </c>
      <c r="U10" s="28">
        <f>'2015'!G10</f>
        <v>50087</v>
      </c>
      <c r="V10" s="37">
        <f t="shared" si="0"/>
        <v>0.021516560613476843</v>
      </c>
    </row>
    <row r="11" spans="1:22" ht="12.75">
      <c r="A11" s="25" t="s">
        <v>126</v>
      </c>
      <c r="B11" s="7" t="s">
        <v>21</v>
      </c>
      <c r="C11" s="2">
        <v>130936</v>
      </c>
      <c r="D11" s="2">
        <v>131264</v>
      </c>
      <c r="E11" s="2">
        <v>129124</v>
      </c>
      <c r="F11" s="2">
        <v>130203</v>
      </c>
      <c r="G11" s="2">
        <v>132572</v>
      </c>
      <c r="H11" s="2">
        <v>133903</v>
      </c>
      <c r="I11" s="2">
        <v>134122</v>
      </c>
      <c r="J11" s="2">
        <v>135847</v>
      </c>
      <c r="K11" s="2">
        <v>137369</v>
      </c>
      <c r="L11" s="2">
        <v>137079</v>
      </c>
      <c r="M11" s="2">
        <v>138247</v>
      </c>
      <c r="N11" s="2">
        <v>139289</v>
      </c>
      <c r="O11" s="2">
        <v>138045</v>
      </c>
      <c r="P11" s="2">
        <v>137462</v>
      </c>
      <c r="Q11" s="28">
        <v>136632</v>
      </c>
      <c r="R11" s="28">
        <v>137216</v>
      </c>
      <c r="S11" s="28">
        <v>138912</v>
      </c>
      <c r="T11" s="28">
        <v>142100</v>
      </c>
      <c r="U11" s="28">
        <f>'2015'!G11</f>
        <v>145573</v>
      </c>
      <c r="V11" s="37">
        <f t="shared" si="0"/>
        <v>0.11178743813771619</v>
      </c>
    </row>
    <row r="12" spans="1:22" ht="12.75">
      <c r="A12" s="25" t="s">
        <v>127</v>
      </c>
      <c r="B12" s="7" t="s">
        <v>23</v>
      </c>
      <c r="C12" s="2">
        <v>105032</v>
      </c>
      <c r="D12" s="2">
        <v>108003</v>
      </c>
      <c r="E12" s="2">
        <v>110828</v>
      </c>
      <c r="F12" s="2">
        <v>106920</v>
      </c>
      <c r="G12" s="2">
        <v>108246</v>
      </c>
      <c r="H12" s="2">
        <v>110378</v>
      </c>
      <c r="I12" s="2">
        <v>111375</v>
      </c>
      <c r="J12" s="2">
        <v>113704</v>
      </c>
      <c r="K12" s="2">
        <v>115756</v>
      </c>
      <c r="L12" s="2">
        <v>116988</v>
      </c>
      <c r="M12" s="2">
        <v>119403</v>
      </c>
      <c r="N12" s="2">
        <v>119590</v>
      </c>
      <c r="O12" s="2">
        <v>119087</v>
      </c>
      <c r="P12" s="2">
        <v>118466</v>
      </c>
      <c r="Q12" s="28">
        <v>117296</v>
      </c>
      <c r="R12" s="28">
        <v>116271</v>
      </c>
      <c r="S12" s="28">
        <v>117114</v>
      </c>
      <c r="T12" s="28">
        <v>119195</v>
      </c>
      <c r="U12" s="28">
        <f>'2015'!G12</f>
        <v>122331</v>
      </c>
      <c r="V12" s="37">
        <f t="shared" si="0"/>
        <v>0.16470218600045694</v>
      </c>
    </row>
    <row r="13" spans="1:22" ht="12.75">
      <c r="A13" s="25" t="s">
        <v>128</v>
      </c>
      <c r="B13" s="7" t="s">
        <v>25</v>
      </c>
      <c r="C13" s="2">
        <v>106578</v>
      </c>
      <c r="D13" s="2">
        <v>108407</v>
      </c>
      <c r="E13" s="2">
        <v>110224</v>
      </c>
      <c r="F13" s="2">
        <v>110455</v>
      </c>
      <c r="G13" s="2">
        <v>113611</v>
      </c>
      <c r="H13" s="2">
        <v>114837</v>
      </c>
      <c r="I13" s="2">
        <v>116578</v>
      </c>
      <c r="J13" s="2">
        <v>119137</v>
      </c>
      <c r="K13" s="2">
        <v>120966</v>
      </c>
      <c r="L13" s="2">
        <v>120919</v>
      </c>
      <c r="M13" s="2">
        <v>122218</v>
      </c>
      <c r="N13" s="2">
        <v>123369</v>
      </c>
      <c r="O13" s="2">
        <v>123450</v>
      </c>
      <c r="P13" s="2">
        <v>122863</v>
      </c>
      <c r="Q13" s="28">
        <v>121676</v>
      </c>
      <c r="R13" s="28">
        <v>121108</v>
      </c>
      <c r="S13" s="28">
        <v>122286</v>
      </c>
      <c r="T13" s="28">
        <v>123727</v>
      </c>
      <c r="U13" s="28">
        <f>'2015'!G13</f>
        <v>126627</v>
      </c>
      <c r="V13" s="37">
        <f t="shared" si="0"/>
        <v>0.18811574621404037</v>
      </c>
    </row>
    <row r="14" spans="1:22" ht="12.75">
      <c r="A14" s="25" t="s">
        <v>129</v>
      </c>
      <c r="B14" s="7" t="s">
        <v>27</v>
      </c>
      <c r="C14" s="2">
        <v>60787</v>
      </c>
      <c r="D14" s="2">
        <v>62079</v>
      </c>
      <c r="E14" s="2">
        <v>63957</v>
      </c>
      <c r="F14" s="2">
        <v>65014</v>
      </c>
      <c r="G14" s="2">
        <v>66983</v>
      </c>
      <c r="H14" s="2">
        <v>68997</v>
      </c>
      <c r="I14" s="2">
        <v>70949</v>
      </c>
      <c r="J14" s="2">
        <v>73516</v>
      </c>
      <c r="K14" s="2">
        <v>74940</v>
      </c>
      <c r="L14" s="2">
        <v>75048</v>
      </c>
      <c r="M14" s="2">
        <v>75413</v>
      </c>
      <c r="N14" s="2">
        <v>75852</v>
      </c>
      <c r="O14" s="2">
        <v>75380</v>
      </c>
      <c r="P14" s="2">
        <v>74867</v>
      </c>
      <c r="Q14" s="28">
        <v>74255</v>
      </c>
      <c r="R14" s="28">
        <v>73767</v>
      </c>
      <c r="S14" s="28">
        <v>74569</v>
      </c>
      <c r="T14" s="28">
        <v>76513</v>
      </c>
      <c r="U14" s="28">
        <f>'2015'!G14</f>
        <v>78626</v>
      </c>
      <c r="V14" s="37">
        <f t="shared" si="0"/>
        <v>0.2934673532169707</v>
      </c>
    </row>
    <row r="15" spans="1:22" ht="12.75">
      <c r="A15" s="25" t="s">
        <v>130</v>
      </c>
      <c r="B15" s="7" t="s">
        <v>29</v>
      </c>
      <c r="C15" s="2">
        <v>40386</v>
      </c>
      <c r="D15" s="2">
        <v>41724</v>
      </c>
      <c r="E15" s="2">
        <v>42995</v>
      </c>
      <c r="F15" s="2">
        <v>42715</v>
      </c>
      <c r="G15" s="2">
        <v>44190</v>
      </c>
      <c r="H15" s="2">
        <v>44323</v>
      </c>
      <c r="I15" s="2">
        <v>44493</v>
      </c>
      <c r="J15" s="2">
        <v>45798</v>
      </c>
      <c r="K15" s="2">
        <v>46373</v>
      </c>
      <c r="L15" s="2">
        <v>45959</v>
      </c>
      <c r="M15" s="2">
        <v>45602</v>
      </c>
      <c r="N15" s="2">
        <v>45431</v>
      </c>
      <c r="O15" s="2">
        <v>44562</v>
      </c>
      <c r="P15" s="2">
        <v>43497</v>
      </c>
      <c r="Q15" s="28">
        <v>41804</v>
      </c>
      <c r="R15" s="28">
        <v>40133</v>
      </c>
      <c r="S15" s="28">
        <v>40300</v>
      </c>
      <c r="T15" s="28">
        <v>41129</v>
      </c>
      <c r="U15" s="28">
        <f>'2015'!G15</f>
        <v>42394</v>
      </c>
      <c r="V15" s="37">
        <f t="shared" si="0"/>
        <v>0.04972020006933087</v>
      </c>
    </row>
    <row r="16" spans="1:22" ht="12.75">
      <c r="A16" s="25" t="s">
        <v>131</v>
      </c>
      <c r="B16" s="7" t="s">
        <v>31</v>
      </c>
      <c r="C16" s="2">
        <v>38740</v>
      </c>
      <c r="D16" s="2">
        <v>39692</v>
      </c>
      <c r="E16" s="2">
        <v>40126</v>
      </c>
      <c r="F16" s="2">
        <v>40195</v>
      </c>
      <c r="G16" s="2">
        <v>40800</v>
      </c>
      <c r="H16" s="2">
        <v>40794</v>
      </c>
      <c r="I16" s="2">
        <v>40794</v>
      </c>
      <c r="J16" s="2">
        <v>42796</v>
      </c>
      <c r="K16" s="2">
        <v>42900</v>
      </c>
      <c r="L16" s="2">
        <v>42422</v>
      </c>
      <c r="M16" s="2">
        <v>41231</v>
      </c>
      <c r="N16" s="2">
        <v>42276</v>
      </c>
      <c r="O16" s="2">
        <v>43961</v>
      </c>
      <c r="P16" s="2">
        <v>43955</v>
      </c>
      <c r="Q16" s="28">
        <v>43842</v>
      </c>
      <c r="R16" s="28">
        <v>43154</v>
      </c>
      <c r="S16" s="28">
        <v>43067</v>
      </c>
      <c r="T16" s="28">
        <v>43076</v>
      </c>
      <c r="U16" s="28">
        <f>'2015'!G16</f>
        <v>43830</v>
      </c>
      <c r="V16" s="37">
        <f t="shared" si="0"/>
        <v>0.13138874548270518</v>
      </c>
    </row>
    <row r="17" spans="1:22" ht="12.75">
      <c r="A17" s="25" t="s">
        <v>132</v>
      </c>
      <c r="B17" s="7" t="s">
        <v>33</v>
      </c>
      <c r="C17" s="2">
        <v>59275</v>
      </c>
      <c r="D17" s="2">
        <v>60616</v>
      </c>
      <c r="E17" s="2">
        <v>61949</v>
      </c>
      <c r="F17" s="2">
        <v>61142</v>
      </c>
      <c r="G17" s="2">
        <v>62705</v>
      </c>
      <c r="H17" s="2">
        <v>64011</v>
      </c>
      <c r="I17" s="2">
        <v>64845</v>
      </c>
      <c r="J17" s="2">
        <v>66520</v>
      </c>
      <c r="K17" s="2">
        <v>67245</v>
      </c>
      <c r="L17" s="2">
        <v>66569</v>
      </c>
      <c r="M17" s="2">
        <v>67037</v>
      </c>
      <c r="N17" s="2">
        <v>67001</v>
      </c>
      <c r="O17" s="2">
        <v>66083</v>
      </c>
      <c r="P17" s="2">
        <v>64788</v>
      </c>
      <c r="Q17" s="28">
        <v>62932</v>
      </c>
      <c r="R17" s="28">
        <v>61376</v>
      </c>
      <c r="S17" s="28">
        <v>61115</v>
      </c>
      <c r="T17" s="28">
        <v>61758</v>
      </c>
      <c r="U17" s="28">
        <f>'2015'!G17</f>
        <v>63622</v>
      </c>
      <c r="V17" s="37">
        <f t="shared" si="0"/>
        <v>0.07333614508646136</v>
      </c>
    </row>
    <row r="18" spans="1:22" ht="12.75">
      <c r="A18" s="25" t="s">
        <v>133</v>
      </c>
      <c r="B18" s="7" t="s">
        <v>35</v>
      </c>
      <c r="C18" s="2">
        <v>92278</v>
      </c>
      <c r="D18" s="2">
        <v>93254</v>
      </c>
      <c r="E18" s="2">
        <v>94294</v>
      </c>
      <c r="F18" s="2">
        <v>94877</v>
      </c>
      <c r="G18" s="2">
        <v>97779</v>
      </c>
      <c r="H18" s="2">
        <v>93232</v>
      </c>
      <c r="I18" s="2">
        <v>94228</v>
      </c>
      <c r="J18" s="2">
        <v>96697</v>
      </c>
      <c r="K18" s="2">
        <v>98069</v>
      </c>
      <c r="L18" s="2">
        <v>98467</v>
      </c>
      <c r="M18" s="2">
        <v>99684</v>
      </c>
      <c r="N18" s="2">
        <v>101150</v>
      </c>
      <c r="O18" s="2">
        <v>101187</v>
      </c>
      <c r="P18" s="2">
        <v>100763</v>
      </c>
      <c r="Q18" s="28">
        <v>100215</v>
      </c>
      <c r="R18" s="28">
        <v>99883</v>
      </c>
      <c r="S18" s="28">
        <v>100671</v>
      </c>
      <c r="T18" s="28">
        <v>102000</v>
      </c>
      <c r="U18" s="28">
        <f>'2015'!G18</f>
        <v>103779</v>
      </c>
      <c r="V18" s="37">
        <f t="shared" si="0"/>
        <v>0.12463425735278189</v>
      </c>
    </row>
    <row r="19" spans="1:22" ht="12.75">
      <c r="A19" s="25" t="s">
        <v>134</v>
      </c>
      <c r="B19" s="7" t="s">
        <v>37</v>
      </c>
      <c r="C19" s="2">
        <v>96303</v>
      </c>
      <c r="D19" s="2">
        <v>97687</v>
      </c>
      <c r="E19" s="2">
        <v>99098</v>
      </c>
      <c r="F19" s="2">
        <v>100313</v>
      </c>
      <c r="G19" s="2">
        <v>102472</v>
      </c>
      <c r="H19" s="2">
        <v>104766</v>
      </c>
      <c r="I19" s="2">
        <v>106632</v>
      </c>
      <c r="J19" s="2">
        <v>109011</v>
      </c>
      <c r="K19" s="2">
        <v>111080</v>
      </c>
      <c r="L19" s="2">
        <v>112299</v>
      </c>
      <c r="M19" s="2">
        <v>113904</v>
      </c>
      <c r="N19" s="2">
        <v>114703</v>
      </c>
      <c r="O19" s="2">
        <v>115097</v>
      </c>
      <c r="P19" s="2">
        <v>114788</v>
      </c>
      <c r="Q19" s="28">
        <v>115062</v>
      </c>
      <c r="R19" s="28">
        <v>115878</v>
      </c>
      <c r="S19" s="28">
        <v>117172</v>
      </c>
      <c r="T19" s="28">
        <v>120051</v>
      </c>
      <c r="U19" s="28">
        <f>'2015'!G19</f>
        <v>122809</v>
      </c>
      <c r="V19" s="37">
        <f t="shared" si="0"/>
        <v>0.2752354547625724</v>
      </c>
    </row>
    <row r="20" spans="1:22" ht="12.75">
      <c r="A20" s="25" t="s">
        <v>135</v>
      </c>
      <c r="B20" s="7" t="s">
        <v>39</v>
      </c>
      <c r="C20" s="2">
        <v>149802</v>
      </c>
      <c r="D20" s="2">
        <v>141524</v>
      </c>
      <c r="E20" s="2">
        <v>138631</v>
      </c>
      <c r="F20" s="2">
        <v>129673</v>
      </c>
      <c r="G20" s="2">
        <v>127541</v>
      </c>
      <c r="H20" s="2">
        <v>125016</v>
      </c>
      <c r="I20" s="2">
        <v>122414</v>
      </c>
      <c r="J20" s="2">
        <v>124856</v>
      </c>
      <c r="K20" s="2">
        <v>134443</v>
      </c>
      <c r="L20" s="2">
        <v>140069</v>
      </c>
      <c r="M20" s="2">
        <v>147800</v>
      </c>
      <c r="N20" s="2">
        <v>149321</v>
      </c>
      <c r="O20" s="2">
        <v>135920</v>
      </c>
      <c r="P20" s="2">
        <v>136656</v>
      </c>
      <c r="Q20" s="28">
        <v>137474</v>
      </c>
      <c r="R20" s="28">
        <v>139168</v>
      </c>
      <c r="S20" s="28">
        <v>141071</v>
      </c>
      <c r="T20" s="28">
        <v>146418</v>
      </c>
      <c r="U20" s="28">
        <f>'2015'!G20</f>
        <v>148315</v>
      </c>
      <c r="V20" s="37">
        <f t="shared" si="0"/>
        <v>-0.009926436229155788</v>
      </c>
    </row>
    <row r="21" spans="1:22" ht="12.75">
      <c r="A21" s="25" t="s">
        <v>136</v>
      </c>
      <c r="B21" s="7" t="s">
        <v>41</v>
      </c>
      <c r="C21" s="2">
        <v>80414</v>
      </c>
      <c r="D21" s="2">
        <v>83142</v>
      </c>
      <c r="E21" s="2">
        <v>85239</v>
      </c>
      <c r="F21" s="2">
        <v>94256</v>
      </c>
      <c r="G21" s="2">
        <v>100154</v>
      </c>
      <c r="H21" s="2">
        <v>100301</v>
      </c>
      <c r="I21" s="2">
        <v>99654</v>
      </c>
      <c r="J21" s="2">
        <v>104862</v>
      </c>
      <c r="K21" s="2">
        <v>101102</v>
      </c>
      <c r="L21" s="2">
        <v>101876</v>
      </c>
      <c r="M21" s="2">
        <v>104141</v>
      </c>
      <c r="N21" s="2">
        <v>105276</v>
      </c>
      <c r="O21" s="2">
        <v>96182</v>
      </c>
      <c r="P21" s="2">
        <v>95841</v>
      </c>
      <c r="Q21" s="28">
        <v>95555</v>
      </c>
      <c r="R21" s="28">
        <v>95765</v>
      </c>
      <c r="S21" s="28">
        <v>96647</v>
      </c>
      <c r="T21" s="28">
        <v>98384</v>
      </c>
      <c r="U21" s="28">
        <f>'2015'!G21</f>
        <v>100186</v>
      </c>
      <c r="V21" s="37">
        <f t="shared" si="0"/>
        <v>0.2458775835053597</v>
      </c>
    </row>
    <row r="22" spans="1:22" ht="12.75">
      <c r="A22" s="25" t="s">
        <v>137</v>
      </c>
      <c r="B22" s="7" t="s">
        <v>43</v>
      </c>
      <c r="C22" s="2">
        <v>44994</v>
      </c>
      <c r="D22" s="2">
        <v>44076</v>
      </c>
      <c r="E22" s="2">
        <v>41136</v>
      </c>
      <c r="F22" s="2">
        <v>40816</v>
      </c>
      <c r="G22" s="2">
        <v>41084</v>
      </c>
      <c r="H22" s="2">
        <v>41439</v>
      </c>
      <c r="I22" s="2">
        <v>41545</v>
      </c>
      <c r="J22" s="2">
        <v>41548</v>
      </c>
      <c r="K22" s="2">
        <v>41692</v>
      </c>
      <c r="L22" s="2">
        <v>41276</v>
      </c>
      <c r="M22" s="2">
        <v>40427</v>
      </c>
      <c r="N22" s="2">
        <v>40057</v>
      </c>
      <c r="O22" s="2">
        <v>39262</v>
      </c>
      <c r="P22" s="2">
        <v>38493</v>
      </c>
      <c r="Q22" s="28">
        <v>37312</v>
      </c>
      <c r="R22" s="28">
        <v>36358</v>
      </c>
      <c r="S22" s="28">
        <v>36170</v>
      </c>
      <c r="T22" s="28">
        <v>36618</v>
      </c>
      <c r="U22" s="28">
        <f>'2015'!G22</f>
        <v>37358</v>
      </c>
      <c r="V22" s="37">
        <f t="shared" si="0"/>
        <v>-0.16971151709116772</v>
      </c>
    </row>
    <row r="23" spans="1:22" ht="12.75">
      <c r="A23" s="25" t="s">
        <v>138</v>
      </c>
      <c r="B23" s="7" t="s">
        <v>45</v>
      </c>
      <c r="C23" s="2">
        <v>43286</v>
      </c>
      <c r="D23" s="2">
        <v>43291</v>
      </c>
      <c r="E23" s="2">
        <v>43835</v>
      </c>
      <c r="F23" s="2">
        <v>44007</v>
      </c>
      <c r="G23" s="2">
        <v>45890</v>
      </c>
      <c r="H23" s="2">
        <v>46916</v>
      </c>
      <c r="I23" s="2">
        <v>47368</v>
      </c>
      <c r="J23" s="2">
        <v>47784</v>
      </c>
      <c r="K23" s="2">
        <v>48262</v>
      </c>
      <c r="L23" s="2">
        <v>48836</v>
      </c>
      <c r="M23" s="2">
        <v>48076</v>
      </c>
      <c r="N23" s="2">
        <v>46932</v>
      </c>
      <c r="O23" s="2">
        <v>46279</v>
      </c>
      <c r="P23" s="2">
        <v>45423</v>
      </c>
      <c r="Q23" s="28">
        <v>44247</v>
      </c>
      <c r="R23" s="28">
        <v>43481</v>
      </c>
      <c r="S23" s="28">
        <v>42664</v>
      </c>
      <c r="T23" s="28">
        <v>42320</v>
      </c>
      <c r="U23" s="28">
        <f>'2015'!G23</f>
        <v>42068</v>
      </c>
      <c r="V23" s="37">
        <f t="shared" si="0"/>
        <v>-0.02813842812918732</v>
      </c>
    </row>
    <row r="24" spans="1:22" ht="12.75">
      <c r="A24" s="25" t="s">
        <v>139</v>
      </c>
      <c r="B24" s="7" t="s">
        <v>47</v>
      </c>
      <c r="C24" s="2">
        <v>59545</v>
      </c>
      <c r="D24" s="2">
        <v>60335</v>
      </c>
      <c r="E24" s="2">
        <v>61099</v>
      </c>
      <c r="F24" s="2">
        <v>61916</v>
      </c>
      <c r="G24" s="2">
        <v>62882</v>
      </c>
      <c r="H24" s="2">
        <v>65235</v>
      </c>
      <c r="I24" s="2">
        <v>64931</v>
      </c>
      <c r="J24" s="2">
        <v>65169</v>
      </c>
      <c r="K24" s="2">
        <v>66390</v>
      </c>
      <c r="L24" s="2">
        <v>66079</v>
      </c>
      <c r="M24" s="2">
        <v>67835</v>
      </c>
      <c r="N24" s="2">
        <v>68153</v>
      </c>
      <c r="O24" s="2">
        <v>67855</v>
      </c>
      <c r="P24" s="2">
        <v>67538</v>
      </c>
      <c r="Q24" s="28">
        <v>67975</v>
      </c>
      <c r="R24" s="28">
        <v>68028</v>
      </c>
      <c r="S24" s="28">
        <v>68072</v>
      </c>
      <c r="T24" s="28">
        <v>69088</v>
      </c>
      <c r="U24" s="28">
        <f>'2015'!G24</f>
        <v>69878</v>
      </c>
      <c r="V24" s="37">
        <f t="shared" si="0"/>
        <v>0.1735326223864304</v>
      </c>
    </row>
    <row r="25" spans="1:22" ht="12.75">
      <c r="A25" s="25" t="s">
        <v>140</v>
      </c>
      <c r="B25" s="7" t="s">
        <v>49</v>
      </c>
      <c r="C25" s="2">
        <v>64920</v>
      </c>
      <c r="D25" s="2">
        <v>64739</v>
      </c>
      <c r="E25" s="2">
        <v>69786</v>
      </c>
      <c r="F25" s="2">
        <v>68439</v>
      </c>
      <c r="G25" s="2">
        <v>69374</v>
      </c>
      <c r="H25" s="2">
        <v>68851</v>
      </c>
      <c r="I25" s="2">
        <v>68108</v>
      </c>
      <c r="J25" s="2">
        <v>68155</v>
      </c>
      <c r="K25" s="2">
        <v>68294</v>
      </c>
      <c r="L25" s="2">
        <v>67576</v>
      </c>
      <c r="M25" s="2">
        <v>66799</v>
      </c>
      <c r="N25" s="2">
        <v>66943</v>
      </c>
      <c r="O25" s="2">
        <v>66104</v>
      </c>
      <c r="P25" s="2">
        <v>64978</v>
      </c>
      <c r="Q25" s="28">
        <v>63526</v>
      </c>
      <c r="R25" s="28">
        <v>62616</v>
      </c>
      <c r="S25" s="28">
        <v>62957</v>
      </c>
      <c r="T25" s="28">
        <v>64086</v>
      </c>
      <c r="U25" s="28">
        <f>'2015'!G25</f>
        <v>65743</v>
      </c>
      <c r="V25" s="37">
        <f t="shared" si="0"/>
        <v>0.012677141096734346</v>
      </c>
    </row>
    <row r="26" spans="1:22" ht="12.75">
      <c r="A26" s="25" t="s">
        <v>141</v>
      </c>
      <c r="B26" s="7" t="s">
        <v>51</v>
      </c>
      <c r="C26" s="2">
        <v>68315</v>
      </c>
      <c r="D26" s="2">
        <v>69781</v>
      </c>
      <c r="E26" s="2">
        <v>71604</v>
      </c>
      <c r="F26" s="2">
        <v>72216</v>
      </c>
      <c r="G26" s="2">
        <v>73669</v>
      </c>
      <c r="H26" s="2">
        <v>74649</v>
      </c>
      <c r="I26" s="2">
        <v>75649</v>
      </c>
      <c r="J26" s="2">
        <v>77443</v>
      </c>
      <c r="K26" s="2">
        <v>78289</v>
      </c>
      <c r="L26" s="2">
        <v>78305</v>
      </c>
      <c r="M26" s="2">
        <v>78236</v>
      </c>
      <c r="N26" s="2">
        <v>78319</v>
      </c>
      <c r="O26" s="2">
        <v>77742</v>
      </c>
      <c r="P26" s="2">
        <v>76405</v>
      </c>
      <c r="Q26" s="28">
        <v>74819</v>
      </c>
      <c r="R26" s="28">
        <v>74320</v>
      </c>
      <c r="S26" s="28">
        <v>74928</v>
      </c>
      <c r="T26" s="28">
        <v>76037</v>
      </c>
      <c r="U26" s="28">
        <f>'2015'!G26</f>
        <v>78029</v>
      </c>
      <c r="V26" s="37">
        <f t="shared" si="0"/>
        <v>0.14219424723706364</v>
      </c>
    </row>
    <row r="27" spans="1:22" ht="12.75">
      <c r="A27" s="25" t="s">
        <v>142</v>
      </c>
      <c r="B27" s="7" t="s">
        <v>53</v>
      </c>
      <c r="C27" s="2">
        <v>67918</v>
      </c>
      <c r="D27" s="2">
        <v>68795</v>
      </c>
      <c r="E27" s="2">
        <v>67516</v>
      </c>
      <c r="F27" s="2">
        <v>68429</v>
      </c>
      <c r="G27" s="2">
        <v>69104</v>
      </c>
      <c r="H27" s="2">
        <v>69470</v>
      </c>
      <c r="I27" s="2">
        <v>69385</v>
      </c>
      <c r="J27" s="2">
        <v>71072</v>
      </c>
      <c r="K27" s="2">
        <v>72384</v>
      </c>
      <c r="L27" s="2">
        <v>72772</v>
      </c>
      <c r="M27" s="2">
        <v>73694</v>
      </c>
      <c r="N27" s="2">
        <v>74410</v>
      </c>
      <c r="O27" s="2">
        <v>74075</v>
      </c>
      <c r="P27" s="2">
        <v>74035</v>
      </c>
      <c r="Q27" s="28">
        <v>73542</v>
      </c>
      <c r="R27" s="28">
        <v>73787</v>
      </c>
      <c r="S27" s="28">
        <v>74460</v>
      </c>
      <c r="T27" s="28">
        <v>75250</v>
      </c>
      <c r="U27" s="28">
        <f>'2015'!G27</f>
        <v>76593</v>
      </c>
      <c r="V27" s="37">
        <f t="shared" si="0"/>
        <v>0.12772755381489453</v>
      </c>
    </row>
    <row r="28" spans="1:22" ht="12.75">
      <c r="A28" s="25" t="s">
        <v>143</v>
      </c>
      <c r="B28" s="7" t="s">
        <v>55</v>
      </c>
      <c r="C28" s="2">
        <v>53479</v>
      </c>
      <c r="D28" s="2">
        <v>55049</v>
      </c>
      <c r="E28" s="2">
        <v>56749</v>
      </c>
      <c r="F28" s="2">
        <v>56812</v>
      </c>
      <c r="G28" s="2">
        <v>59441</v>
      </c>
      <c r="H28" s="2">
        <v>60955</v>
      </c>
      <c r="I28" s="2">
        <v>61728</v>
      </c>
      <c r="J28" s="2">
        <v>64001</v>
      </c>
      <c r="K28" s="2">
        <v>65727</v>
      </c>
      <c r="L28" s="2">
        <v>65769</v>
      </c>
      <c r="M28" s="2">
        <v>65920</v>
      </c>
      <c r="N28" s="2">
        <v>66900</v>
      </c>
      <c r="O28" s="2">
        <v>65902</v>
      </c>
      <c r="P28" s="2">
        <v>64769</v>
      </c>
      <c r="Q28" s="28">
        <v>62479</v>
      </c>
      <c r="R28" s="28">
        <v>61190</v>
      </c>
      <c r="S28" s="28">
        <v>61037</v>
      </c>
      <c r="T28" s="28">
        <v>63189</v>
      </c>
      <c r="U28" s="28">
        <f>'2015'!G28</f>
        <v>66964</v>
      </c>
      <c r="V28" s="37">
        <f t="shared" si="0"/>
        <v>0.2521550515155482</v>
      </c>
    </row>
    <row r="29" spans="1:22" ht="12.75">
      <c r="A29" s="25" t="s">
        <v>144</v>
      </c>
      <c r="B29" s="7" t="s">
        <v>57</v>
      </c>
      <c r="C29" s="2">
        <v>87335</v>
      </c>
      <c r="D29" s="2">
        <v>88879</v>
      </c>
      <c r="E29" s="2">
        <v>90064</v>
      </c>
      <c r="F29" s="2">
        <v>91424</v>
      </c>
      <c r="G29" s="2">
        <v>93778</v>
      </c>
      <c r="H29" s="2">
        <v>95069</v>
      </c>
      <c r="I29" s="2">
        <v>96072</v>
      </c>
      <c r="J29" s="2">
        <v>98421</v>
      </c>
      <c r="K29" s="2">
        <v>100535</v>
      </c>
      <c r="L29" s="2">
        <v>100946</v>
      </c>
      <c r="M29" s="2">
        <v>102267</v>
      </c>
      <c r="N29" s="2">
        <v>103769</v>
      </c>
      <c r="O29" s="2">
        <v>104270</v>
      </c>
      <c r="P29" s="2">
        <v>104338</v>
      </c>
      <c r="Q29" s="28">
        <v>103340</v>
      </c>
      <c r="R29" s="28">
        <v>103250</v>
      </c>
      <c r="S29" s="28">
        <v>104356</v>
      </c>
      <c r="T29" s="28">
        <v>106253</v>
      </c>
      <c r="U29" s="28">
        <f>'2015'!G29</f>
        <v>108099</v>
      </c>
      <c r="V29" s="37">
        <f t="shared" si="0"/>
        <v>0.2377511879544283</v>
      </c>
    </row>
    <row r="30" spans="1:22" ht="12.75">
      <c r="A30" s="25" t="s">
        <v>145</v>
      </c>
      <c r="B30" s="7" t="s">
        <v>59</v>
      </c>
      <c r="C30" s="2">
        <v>68067</v>
      </c>
      <c r="D30" s="2">
        <v>69382</v>
      </c>
      <c r="E30" s="2">
        <v>74511</v>
      </c>
      <c r="F30" s="2">
        <v>73388</v>
      </c>
      <c r="G30" s="2">
        <v>73244</v>
      </c>
      <c r="H30" s="2">
        <v>73628</v>
      </c>
      <c r="I30" s="2">
        <v>74810</v>
      </c>
      <c r="J30" s="2">
        <v>76412</v>
      </c>
      <c r="K30" s="2">
        <v>78096</v>
      </c>
      <c r="L30" s="2">
        <v>78112</v>
      </c>
      <c r="M30" s="2">
        <v>78110</v>
      </c>
      <c r="N30" s="2">
        <v>78508</v>
      </c>
      <c r="O30" s="2">
        <v>78511</v>
      </c>
      <c r="P30" s="2">
        <v>78809</v>
      </c>
      <c r="Q30" s="28">
        <v>78545</v>
      </c>
      <c r="R30" s="28">
        <v>78408</v>
      </c>
      <c r="S30" s="28">
        <v>78731</v>
      </c>
      <c r="T30" s="28">
        <v>78945</v>
      </c>
      <c r="U30" s="28">
        <f>'2015'!G30</f>
        <v>79178</v>
      </c>
      <c r="V30" s="37">
        <f t="shared" si="0"/>
        <v>0.1632362231330895</v>
      </c>
    </row>
    <row r="31" spans="1:22" ht="12.75">
      <c r="A31" s="25" t="s">
        <v>146</v>
      </c>
      <c r="B31" s="7" t="s">
        <v>61</v>
      </c>
      <c r="C31" s="2">
        <v>59290</v>
      </c>
      <c r="D31" s="2">
        <v>59311</v>
      </c>
      <c r="E31" s="2">
        <v>63421</v>
      </c>
      <c r="F31" s="2">
        <v>63663</v>
      </c>
      <c r="G31" s="2">
        <v>64282</v>
      </c>
      <c r="H31" s="2">
        <v>64277</v>
      </c>
      <c r="I31" s="2">
        <v>64292</v>
      </c>
      <c r="J31" s="2">
        <v>65217</v>
      </c>
      <c r="K31" s="2">
        <v>65453</v>
      </c>
      <c r="L31" s="2">
        <v>64689</v>
      </c>
      <c r="M31" s="2">
        <v>63839</v>
      </c>
      <c r="N31" s="2">
        <v>63543</v>
      </c>
      <c r="O31" s="2">
        <v>62511</v>
      </c>
      <c r="P31" s="2">
        <v>60626</v>
      </c>
      <c r="Q31" s="28">
        <v>58940</v>
      </c>
      <c r="R31" s="28">
        <v>57629</v>
      </c>
      <c r="S31" s="28">
        <v>57790</v>
      </c>
      <c r="T31" s="28">
        <v>58160</v>
      </c>
      <c r="U31" s="28">
        <f>'2015'!G31</f>
        <v>59240</v>
      </c>
      <c r="V31" s="37">
        <f t="shared" si="0"/>
        <v>-0.0008433125316241741</v>
      </c>
    </row>
    <row r="32" spans="1:22" ht="12.75">
      <c r="A32" s="25" t="s">
        <v>147</v>
      </c>
      <c r="B32" s="7" t="s">
        <v>63</v>
      </c>
      <c r="C32" s="2">
        <v>79601</v>
      </c>
      <c r="D32" s="2">
        <v>79113</v>
      </c>
      <c r="E32" s="2">
        <v>81106</v>
      </c>
      <c r="F32" s="2">
        <v>81802</v>
      </c>
      <c r="G32" s="2">
        <v>83924</v>
      </c>
      <c r="H32" s="2">
        <v>83210</v>
      </c>
      <c r="I32" s="2">
        <v>83699</v>
      </c>
      <c r="J32" s="2">
        <v>86117</v>
      </c>
      <c r="K32" s="2">
        <v>87079</v>
      </c>
      <c r="L32" s="2">
        <v>86640</v>
      </c>
      <c r="M32" s="2">
        <v>87241</v>
      </c>
      <c r="N32" s="2">
        <v>87682</v>
      </c>
      <c r="O32" s="2">
        <v>87723</v>
      </c>
      <c r="P32" s="2">
        <v>87542</v>
      </c>
      <c r="Q32" s="28">
        <v>88024</v>
      </c>
      <c r="R32" s="28">
        <v>88716</v>
      </c>
      <c r="S32" s="28">
        <v>89564</v>
      </c>
      <c r="T32" s="28">
        <v>91176</v>
      </c>
      <c r="U32" s="28">
        <f>'2015'!G32</f>
        <v>92461</v>
      </c>
      <c r="V32" s="37">
        <f t="shared" si="0"/>
        <v>0.16155575934975697</v>
      </c>
    </row>
    <row r="33" spans="1:22" ht="12.75">
      <c r="A33" s="25" t="s">
        <v>148</v>
      </c>
      <c r="B33" s="7" t="s">
        <v>65</v>
      </c>
      <c r="C33" s="2">
        <v>38667</v>
      </c>
      <c r="D33" s="2">
        <v>40474</v>
      </c>
      <c r="E33" s="2">
        <v>38823</v>
      </c>
      <c r="F33" s="2">
        <v>39084</v>
      </c>
      <c r="G33" s="2">
        <v>39674</v>
      </c>
      <c r="H33" s="2">
        <v>40270</v>
      </c>
      <c r="I33" s="2">
        <v>40959</v>
      </c>
      <c r="J33" s="2">
        <v>42239</v>
      </c>
      <c r="K33" s="2">
        <v>43281</v>
      </c>
      <c r="L33" s="2">
        <v>43601</v>
      </c>
      <c r="M33" s="2">
        <v>44284</v>
      </c>
      <c r="N33" s="2">
        <v>44646</v>
      </c>
      <c r="O33" s="2">
        <v>44977</v>
      </c>
      <c r="P33" s="2">
        <v>44379</v>
      </c>
      <c r="Q33" s="28">
        <v>43319</v>
      </c>
      <c r="R33" s="28">
        <v>42175</v>
      </c>
      <c r="S33" s="28">
        <v>42857</v>
      </c>
      <c r="T33" s="28">
        <v>43550</v>
      </c>
      <c r="U33" s="28">
        <f>'2015'!G33</f>
        <v>45234</v>
      </c>
      <c r="V33" s="37">
        <f t="shared" si="0"/>
        <v>0.16983474280394129</v>
      </c>
    </row>
    <row r="34" spans="1:22" ht="12.75">
      <c r="A34" s="25" t="s">
        <v>149</v>
      </c>
      <c r="B34" s="7" t="s">
        <v>67</v>
      </c>
      <c r="C34" s="2">
        <v>67421</v>
      </c>
      <c r="D34" s="2">
        <v>68498</v>
      </c>
      <c r="E34" s="2">
        <v>70074</v>
      </c>
      <c r="F34" s="2">
        <v>70727</v>
      </c>
      <c r="G34" s="2">
        <v>72422</v>
      </c>
      <c r="H34" s="2">
        <v>73546</v>
      </c>
      <c r="I34" s="2">
        <v>74907</v>
      </c>
      <c r="J34" s="2">
        <v>76803</v>
      </c>
      <c r="K34" s="2">
        <v>78154</v>
      </c>
      <c r="L34" s="2">
        <v>78854</v>
      </c>
      <c r="M34" s="2">
        <v>79648</v>
      </c>
      <c r="N34" s="2">
        <v>80596</v>
      </c>
      <c r="O34" s="2">
        <v>80349</v>
      </c>
      <c r="P34" s="2">
        <v>79614</v>
      </c>
      <c r="Q34" s="28">
        <v>78088</v>
      </c>
      <c r="R34" s="28">
        <v>77532</v>
      </c>
      <c r="S34" s="28">
        <v>77680</v>
      </c>
      <c r="T34" s="28">
        <v>78964</v>
      </c>
      <c r="U34" s="28">
        <f>'2015'!G34</f>
        <v>81307</v>
      </c>
      <c r="V34" s="37">
        <f t="shared" si="0"/>
        <v>0.2059595674938075</v>
      </c>
    </row>
    <row r="35" spans="1:22" ht="12.75">
      <c r="A35" s="25" t="s">
        <v>150</v>
      </c>
      <c r="B35" s="7" t="s">
        <v>69</v>
      </c>
      <c r="C35" s="2">
        <v>117000</v>
      </c>
      <c r="D35" s="2">
        <v>118155</v>
      </c>
      <c r="E35" s="2">
        <v>119450</v>
      </c>
      <c r="F35" s="2">
        <v>122920</v>
      </c>
      <c r="G35" s="2">
        <v>123021</v>
      </c>
      <c r="H35" s="2">
        <v>113674</v>
      </c>
      <c r="I35" s="2">
        <v>107957</v>
      </c>
      <c r="J35" s="2">
        <v>104756</v>
      </c>
      <c r="K35" s="2">
        <v>106114</v>
      </c>
      <c r="L35" s="2">
        <v>106630</v>
      </c>
      <c r="M35" s="2">
        <v>105762</v>
      </c>
      <c r="N35" s="2">
        <v>103999</v>
      </c>
      <c r="O35" s="2">
        <v>86836</v>
      </c>
      <c r="P35" s="2">
        <v>85971</v>
      </c>
      <c r="Q35" s="28">
        <v>83789</v>
      </c>
      <c r="R35" s="28">
        <v>82212</v>
      </c>
      <c r="S35" s="28">
        <v>81867</v>
      </c>
      <c r="T35" s="28">
        <v>81888</v>
      </c>
      <c r="U35" s="28">
        <f>'2015'!G35</f>
        <v>82755</v>
      </c>
      <c r="V35" s="37">
        <f t="shared" si="0"/>
        <v>-0.2926923076923077</v>
      </c>
    </row>
    <row r="36" spans="1:22" ht="12.75">
      <c r="A36" s="25" t="s">
        <v>151</v>
      </c>
      <c r="B36" s="7" t="s">
        <v>71</v>
      </c>
      <c r="C36" s="2">
        <v>64063</v>
      </c>
      <c r="D36" s="2">
        <v>63380</v>
      </c>
      <c r="E36" s="2">
        <v>62447</v>
      </c>
      <c r="F36" s="2">
        <v>61030</v>
      </c>
      <c r="G36" s="2">
        <v>62142</v>
      </c>
      <c r="H36" s="2">
        <v>61969</v>
      </c>
      <c r="I36" s="2">
        <v>61121</v>
      </c>
      <c r="J36" s="2">
        <v>60208</v>
      </c>
      <c r="K36" s="2">
        <v>60511</v>
      </c>
      <c r="L36" s="2">
        <v>59965</v>
      </c>
      <c r="M36" s="2">
        <v>59072</v>
      </c>
      <c r="N36" s="2">
        <v>57718</v>
      </c>
      <c r="O36" s="2">
        <v>56400</v>
      </c>
      <c r="P36" s="2">
        <v>55123</v>
      </c>
      <c r="Q36" s="28">
        <v>53789</v>
      </c>
      <c r="R36" s="28">
        <v>52816</v>
      </c>
      <c r="S36" s="28">
        <v>51953</v>
      </c>
      <c r="T36" s="28">
        <v>51425</v>
      </c>
      <c r="U36" s="28">
        <f>'2015'!G36</f>
        <v>50779</v>
      </c>
      <c r="V36" s="37">
        <f t="shared" si="0"/>
        <v>-0.20735838159311926</v>
      </c>
    </row>
    <row r="37" spans="17:22" ht="12.75">
      <c r="Q37" s="18"/>
      <c r="R37" s="18"/>
      <c r="S37" s="18"/>
      <c r="T37" s="18"/>
      <c r="U37" s="18"/>
      <c r="V37" s="37"/>
    </row>
    <row r="38" spans="1:22" ht="12.75">
      <c r="A38" s="26" t="s">
        <v>152</v>
      </c>
      <c r="B38" s="10" t="s">
        <v>73</v>
      </c>
      <c r="C38" s="12">
        <v>2476184</v>
      </c>
      <c r="D38" s="12">
        <v>2501597</v>
      </c>
      <c r="E38" s="12">
        <v>2535766</v>
      </c>
      <c r="F38" s="12">
        <v>2546642</v>
      </c>
      <c r="G38" s="12">
        <v>2595943</v>
      </c>
      <c r="H38" s="12">
        <v>2607168</v>
      </c>
      <c r="I38" s="12">
        <v>2617427</v>
      </c>
      <c r="J38" s="12">
        <v>2667347</v>
      </c>
      <c r="K38" s="12">
        <v>2707336</v>
      </c>
      <c r="L38" s="12">
        <v>2717148</v>
      </c>
      <c r="M38" s="12">
        <v>2741067</v>
      </c>
      <c r="N38" s="12">
        <v>2755022</v>
      </c>
      <c r="O38" s="12">
        <v>2707218</v>
      </c>
      <c r="P38" s="12">
        <v>2691044</v>
      </c>
      <c r="Q38" s="12">
        <v>2663297</v>
      </c>
      <c r="R38" s="12">
        <v>2651711</v>
      </c>
      <c r="S38" s="12">
        <v>2667468</v>
      </c>
      <c r="T38" s="34">
        <v>2709825</v>
      </c>
      <c r="U38" s="35">
        <f>'2015'!G39</f>
        <v>2763492</v>
      </c>
      <c r="V38" s="38">
        <f t="shared" si="0"/>
        <v>0.11602853422847414</v>
      </c>
    </row>
    <row r="39" spans="15:21" ht="12.75">
      <c r="O39" s="19"/>
      <c r="P39" s="19"/>
      <c r="Q39" s="19"/>
      <c r="R39" s="19"/>
      <c r="S39" s="19"/>
      <c r="T39" s="19"/>
      <c r="U39" s="19"/>
    </row>
  </sheetData>
  <sheetProtection/>
  <mergeCells count="1">
    <mergeCell ref="C1:P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0"/>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G9" sqref="G9"/>
    </sheetView>
  </sheetViews>
  <sheetFormatPr defaultColWidth="9.140625" defaultRowHeight="12.75"/>
  <cols>
    <col min="1" max="1" width="6.140625" style="0" bestFit="1" customWidth="1"/>
    <col min="2" max="2" width="23.28125" style="0" bestFit="1" customWidth="1"/>
    <col min="3" max="3" width="11.421875" style="0" customWidth="1"/>
    <col min="4" max="4" width="10.28125" style="0" bestFit="1" customWidth="1"/>
    <col min="5" max="6" width="10.421875" style="0" bestFit="1" customWidth="1"/>
    <col min="7" max="7" width="10.28125" style="0" bestFit="1" customWidth="1"/>
    <col min="8" max="8" width="8.7109375" style="0" bestFit="1" customWidth="1"/>
    <col min="9" max="9" width="8.7109375" style="31" bestFit="1" customWidth="1"/>
  </cols>
  <sheetData>
    <row r="1" spans="3:9" ht="12.75">
      <c r="C1" s="45">
        <v>2015</v>
      </c>
      <c r="D1" s="45"/>
      <c r="E1" s="45"/>
      <c r="F1" s="45"/>
      <c r="G1" s="45"/>
      <c r="H1" s="45"/>
      <c r="I1" s="45"/>
    </row>
    <row r="2" spans="1:9" ht="38.25">
      <c r="A2" s="3" t="s">
        <v>113</v>
      </c>
      <c r="B2" s="3" t="s">
        <v>114</v>
      </c>
      <c r="C2" s="4" t="s">
        <v>0</v>
      </c>
      <c r="D2" s="4" t="s">
        <v>1</v>
      </c>
      <c r="E2" s="4" t="s">
        <v>2</v>
      </c>
      <c r="F2" s="4" t="s">
        <v>3</v>
      </c>
      <c r="G2" s="4" t="s">
        <v>118</v>
      </c>
      <c r="H2" s="4" t="s">
        <v>4</v>
      </c>
      <c r="I2" s="29" t="s">
        <v>5</v>
      </c>
    </row>
    <row r="3" spans="1:9" ht="12.75">
      <c r="A3" s="15"/>
      <c r="B3" s="15"/>
      <c r="C3" s="17"/>
      <c r="D3" s="17"/>
      <c r="E3" s="17"/>
      <c r="F3" s="17"/>
      <c r="G3" s="17"/>
      <c r="H3" s="17"/>
      <c r="I3" s="30"/>
    </row>
    <row r="4" spans="1:9" ht="12.75">
      <c r="A4" s="6" t="s">
        <v>6</v>
      </c>
      <c r="B4" s="28" t="s">
        <v>7</v>
      </c>
      <c r="C4" s="28">
        <v>963</v>
      </c>
      <c r="D4" s="28">
        <v>1431</v>
      </c>
      <c r="E4" s="28">
        <v>320</v>
      </c>
      <c r="F4" s="28">
        <v>48</v>
      </c>
      <c r="G4" s="28">
        <v>2762</v>
      </c>
      <c r="H4" s="28">
        <v>58</v>
      </c>
      <c r="I4" s="31">
        <v>6</v>
      </c>
    </row>
    <row r="5" spans="1:9" ht="12.75">
      <c r="A5" s="6" t="s">
        <v>8</v>
      </c>
      <c r="B5" s="28" t="s">
        <v>9</v>
      </c>
      <c r="C5" s="28">
        <v>1601</v>
      </c>
      <c r="D5" s="28">
        <v>56824</v>
      </c>
      <c r="E5" s="28">
        <v>2757</v>
      </c>
      <c r="F5" s="28">
        <v>3589</v>
      </c>
      <c r="G5" s="28">
        <v>64771</v>
      </c>
      <c r="H5" s="28">
        <v>2863</v>
      </c>
      <c r="I5" s="31">
        <v>230</v>
      </c>
    </row>
    <row r="6" spans="1:9" ht="12.75">
      <c r="A6" s="6" t="s">
        <v>10</v>
      </c>
      <c r="B6" s="28" t="s">
        <v>11</v>
      </c>
      <c r="C6" s="28">
        <v>4699</v>
      </c>
      <c r="D6" s="28">
        <v>131072</v>
      </c>
      <c r="E6" s="28">
        <v>4021</v>
      </c>
      <c r="F6" s="28">
        <v>5618</v>
      </c>
      <c r="G6" s="28">
        <v>145410</v>
      </c>
      <c r="H6" s="28">
        <v>3255</v>
      </c>
      <c r="I6" s="31">
        <v>122</v>
      </c>
    </row>
    <row r="7" spans="1:9" ht="12.75">
      <c r="A7" s="6" t="s">
        <v>12</v>
      </c>
      <c r="B7" s="28" t="s">
        <v>13</v>
      </c>
      <c r="C7" s="28">
        <v>2237</v>
      </c>
      <c r="D7" s="28">
        <v>98159</v>
      </c>
      <c r="E7" s="28">
        <v>4456</v>
      </c>
      <c r="F7" s="28">
        <v>6356</v>
      </c>
      <c r="G7" s="28">
        <v>111208</v>
      </c>
      <c r="H7" s="28">
        <v>3341</v>
      </c>
      <c r="I7" s="31">
        <v>288</v>
      </c>
    </row>
    <row r="8" spans="1:9" ht="12.75">
      <c r="A8" s="6" t="s">
        <v>14</v>
      </c>
      <c r="B8" s="28" t="s">
        <v>15</v>
      </c>
      <c r="C8" s="28">
        <v>5191</v>
      </c>
      <c r="D8" s="28">
        <v>82754</v>
      </c>
      <c r="E8" s="28">
        <v>7282</v>
      </c>
      <c r="F8" s="28">
        <v>4160</v>
      </c>
      <c r="G8" s="28">
        <v>99387</v>
      </c>
      <c r="H8" s="28">
        <v>2875</v>
      </c>
      <c r="I8" s="31">
        <v>76</v>
      </c>
    </row>
    <row r="9" spans="1:9" ht="12.75">
      <c r="A9" s="6" t="s">
        <v>16</v>
      </c>
      <c r="B9" s="28" t="s">
        <v>17</v>
      </c>
      <c r="C9" s="28">
        <v>3588</v>
      </c>
      <c r="D9" s="28">
        <v>139841</v>
      </c>
      <c r="E9" s="28">
        <v>4353</v>
      </c>
      <c r="F9" s="28">
        <v>7766</v>
      </c>
      <c r="G9" s="28">
        <v>155548</v>
      </c>
      <c r="H9" s="28">
        <v>3004</v>
      </c>
      <c r="I9" s="31">
        <v>253</v>
      </c>
    </row>
    <row r="10" spans="1:9" ht="12.75">
      <c r="A10" s="6" t="s">
        <v>18</v>
      </c>
      <c r="B10" s="28" t="s">
        <v>19</v>
      </c>
      <c r="C10" s="28">
        <v>6303</v>
      </c>
      <c r="D10" s="28">
        <v>39306</v>
      </c>
      <c r="E10" s="28">
        <v>2981</v>
      </c>
      <c r="F10" s="28">
        <v>1497</v>
      </c>
      <c r="G10" s="28">
        <v>50087</v>
      </c>
      <c r="H10" s="28">
        <v>1521</v>
      </c>
      <c r="I10" s="31">
        <v>96</v>
      </c>
    </row>
    <row r="11" spans="1:9" ht="12.75">
      <c r="A11" s="6" t="s">
        <v>20</v>
      </c>
      <c r="B11" s="28" t="s">
        <v>21</v>
      </c>
      <c r="C11" s="28">
        <v>3728</v>
      </c>
      <c r="D11" s="28">
        <v>130091</v>
      </c>
      <c r="E11" s="28">
        <v>4754</v>
      </c>
      <c r="F11" s="28">
        <v>7000</v>
      </c>
      <c r="G11" s="28">
        <v>145573</v>
      </c>
      <c r="H11" s="28">
        <v>3941</v>
      </c>
      <c r="I11" s="31">
        <v>219</v>
      </c>
    </row>
    <row r="12" spans="1:9" ht="12.75">
      <c r="A12" s="6" t="s">
        <v>22</v>
      </c>
      <c r="B12" s="28" t="s">
        <v>23</v>
      </c>
      <c r="C12" s="28">
        <v>6215</v>
      </c>
      <c r="D12" s="28">
        <v>105712</v>
      </c>
      <c r="E12" s="28">
        <v>5142</v>
      </c>
      <c r="F12" s="28">
        <v>5262</v>
      </c>
      <c r="G12" s="28">
        <v>122331</v>
      </c>
      <c r="H12" s="28">
        <v>3282</v>
      </c>
      <c r="I12" s="31">
        <v>157</v>
      </c>
    </row>
    <row r="13" spans="1:9" ht="12.75">
      <c r="A13" s="6" t="s">
        <v>24</v>
      </c>
      <c r="B13" s="28" t="s">
        <v>25</v>
      </c>
      <c r="C13" s="28">
        <v>2957</v>
      </c>
      <c r="D13" s="28">
        <v>111453</v>
      </c>
      <c r="E13" s="28">
        <v>5416</v>
      </c>
      <c r="F13" s="28">
        <v>6801</v>
      </c>
      <c r="G13" s="28">
        <v>126627</v>
      </c>
      <c r="H13" s="28">
        <v>3590</v>
      </c>
      <c r="I13" s="31">
        <v>151</v>
      </c>
    </row>
    <row r="14" spans="1:9" ht="12.75">
      <c r="A14" s="6" t="s">
        <v>26</v>
      </c>
      <c r="B14" s="28" t="s">
        <v>27</v>
      </c>
      <c r="C14" s="28">
        <v>1342</v>
      </c>
      <c r="D14" s="28">
        <v>71220</v>
      </c>
      <c r="E14" s="28">
        <v>2290</v>
      </c>
      <c r="F14" s="28">
        <v>3774</v>
      </c>
      <c r="G14" s="28">
        <v>78626</v>
      </c>
      <c r="H14" s="28">
        <v>3433</v>
      </c>
      <c r="I14" s="31">
        <v>263</v>
      </c>
    </row>
    <row r="15" spans="1:9" ht="12.75">
      <c r="A15" s="6" t="s">
        <v>28</v>
      </c>
      <c r="B15" s="28" t="s">
        <v>29</v>
      </c>
      <c r="C15" s="28">
        <v>1064</v>
      </c>
      <c r="D15" s="28">
        <v>37673</v>
      </c>
      <c r="E15" s="28">
        <v>1458</v>
      </c>
      <c r="F15" s="28">
        <v>2199</v>
      </c>
      <c r="G15" s="28">
        <v>42394</v>
      </c>
      <c r="H15" s="28">
        <v>2325</v>
      </c>
      <c r="I15" s="31">
        <v>111</v>
      </c>
    </row>
    <row r="16" spans="1:9" ht="12.75">
      <c r="A16" s="6" t="s">
        <v>30</v>
      </c>
      <c r="B16" s="28" t="s">
        <v>31</v>
      </c>
      <c r="C16" s="28">
        <v>2264</v>
      </c>
      <c r="D16" s="28">
        <v>38545</v>
      </c>
      <c r="E16" s="28">
        <v>1618</v>
      </c>
      <c r="F16" s="28">
        <v>1403</v>
      </c>
      <c r="G16" s="28">
        <v>43830</v>
      </c>
      <c r="H16" s="28">
        <v>1358</v>
      </c>
      <c r="I16" s="31">
        <v>141</v>
      </c>
    </row>
    <row r="17" spans="1:9" ht="12.75">
      <c r="A17" s="6" t="s">
        <v>32</v>
      </c>
      <c r="B17" s="28" t="s">
        <v>33</v>
      </c>
      <c r="C17" s="28">
        <v>1367</v>
      </c>
      <c r="D17" s="28">
        <v>57043</v>
      </c>
      <c r="E17" s="28">
        <v>2115</v>
      </c>
      <c r="F17" s="28">
        <v>3097</v>
      </c>
      <c r="G17" s="28">
        <v>63622</v>
      </c>
      <c r="H17" s="28">
        <v>2281</v>
      </c>
      <c r="I17" s="31">
        <v>100</v>
      </c>
    </row>
    <row r="18" spans="1:9" ht="12.75">
      <c r="A18" s="6" t="s">
        <v>34</v>
      </c>
      <c r="B18" s="28" t="s">
        <v>35</v>
      </c>
      <c r="C18" s="28">
        <v>2294</v>
      </c>
      <c r="D18" s="28">
        <v>95187</v>
      </c>
      <c r="E18" s="28">
        <v>2582</v>
      </c>
      <c r="F18" s="28">
        <v>3716</v>
      </c>
      <c r="G18" s="28">
        <v>103779</v>
      </c>
      <c r="H18" s="28">
        <v>2108</v>
      </c>
      <c r="I18" s="31">
        <v>108</v>
      </c>
    </row>
    <row r="19" spans="1:9" ht="12.75">
      <c r="A19" s="6" t="s">
        <v>36</v>
      </c>
      <c r="B19" s="28" t="s">
        <v>37</v>
      </c>
      <c r="C19" s="28">
        <v>2806</v>
      </c>
      <c r="D19" s="28">
        <v>106654</v>
      </c>
      <c r="E19" s="28">
        <v>4783</v>
      </c>
      <c r="F19" s="28">
        <v>8566</v>
      </c>
      <c r="G19" s="28">
        <v>122809</v>
      </c>
      <c r="H19" s="28">
        <v>3440</v>
      </c>
      <c r="I19" s="31">
        <v>245</v>
      </c>
    </row>
    <row r="20" spans="1:9" ht="12.75">
      <c r="A20" s="6" t="s">
        <v>38</v>
      </c>
      <c r="B20" s="28" t="s">
        <v>39</v>
      </c>
      <c r="C20" s="28">
        <v>16902</v>
      </c>
      <c r="D20" s="28">
        <v>115298</v>
      </c>
      <c r="E20" s="28">
        <v>9485</v>
      </c>
      <c r="F20" s="28">
        <v>6630</v>
      </c>
      <c r="G20" s="28">
        <v>148315</v>
      </c>
      <c r="H20" s="28">
        <v>3041</v>
      </c>
      <c r="I20" s="31">
        <v>195</v>
      </c>
    </row>
    <row r="21" spans="1:9" ht="12.75">
      <c r="A21" s="6" t="s">
        <v>40</v>
      </c>
      <c r="B21" s="28" t="s">
        <v>41</v>
      </c>
      <c r="C21" s="28">
        <v>3830</v>
      </c>
      <c r="D21" s="28">
        <v>88572</v>
      </c>
      <c r="E21" s="28">
        <v>3348</v>
      </c>
      <c r="F21" s="28">
        <v>4436</v>
      </c>
      <c r="G21" s="28">
        <v>100186</v>
      </c>
      <c r="H21" s="28">
        <v>2716</v>
      </c>
      <c r="I21" s="31">
        <v>181</v>
      </c>
    </row>
    <row r="22" spans="1:9" ht="12.75">
      <c r="A22" s="6" t="s">
        <v>42</v>
      </c>
      <c r="B22" s="28" t="s">
        <v>43</v>
      </c>
      <c r="C22" s="28">
        <v>1459</v>
      </c>
      <c r="D22" s="28">
        <v>32577</v>
      </c>
      <c r="E22" s="28">
        <v>1529</v>
      </c>
      <c r="F22" s="28">
        <v>1793</v>
      </c>
      <c r="G22" s="28">
        <v>37358</v>
      </c>
      <c r="H22" s="28">
        <v>2007</v>
      </c>
      <c r="I22" s="31">
        <v>134</v>
      </c>
    </row>
    <row r="23" spans="1:9" ht="12.75">
      <c r="A23" s="6" t="s">
        <v>44</v>
      </c>
      <c r="B23" s="28" t="s">
        <v>45</v>
      </c>
      <c r="C23" s="28">
        <v>1458</v>
      </c>
      <c r="D23" s="28">
        <v>38684</v>
      </c>
      <c r="E23" s="28">
        <v>816</v>
      </c>
      <c r="F23" s="28">
        <v>1110</v>
      </c>
      <c r="G23" s="28">
        <v>42068</v>
      </c>
      <c r="H23" s="28">
        <v>896</v>
      </c>
      <c r="I23" s="31">
        <v>64</v>
      </c>
    </row>
    <row r="24" spans="1:9" ht="12.75">
      <c r="A24" s="6" t="s">
        <v>46</v>
      </c>
      <c r="B24" s="28" t="s">
        <v>47</v>
      </c>
      <c r="C24" s="28">
        <v>1170</v>
      </c>
      <c r="D24" s="28">
        <v>62541</v>
      </c>
      <c r="E24" s="28">
        <v>3137</v>
      </c>
      <c r="F24" s="28">
        <v>3030</v>
      </c>
      <c r="G24" s="28">
        <v>69878</v>
      </c>
      <c r="H24" s="28">
        <v>1107</v>
      </c>
      <c r="I24" s="31">
        <v>150</v>
      </c>
    </row>
    <row r="25" spans="1:9" ht="12.75">
      <c r="A25" s="6" t="s">
        <v>48</v>
      </c>
      <c r="B25" s="28" t="s">
        <v>49</v>
      </c>
      <c r="C25" s="28">
        <v>1619</v>
      </c>
      <c r="D25" s="28">
        <v>59244</v>
      </c>
      <c r="E25" s="28">
        <v>2053</v>
      </c>
      <c r="F25" s="28">
        <v>2827</v>
      </c>
      <c r="G25" s="28">
        <v>65743</v>
      </c>
      <c r="H25" s="28">
        <v>2276</v>
      </c>
      <c r="I25" s="31">
        <v>132</v>
      </c>
    </row>
    <row r="26" spans="1:9" ht="12.75">
      <c r="A26" s="6" t="s">
        <v>50</v>
      </c>
      <c r="B26" s="28" t="s">
        <v>51</v>
      </c>
      <c r="C26" s="28">
        <v>1376</v>
      </c>
      <c r="D26" s="28">
        <v>70863</v>
      </c>
      <c r="E26" s="28">
        <v>1875</v>
      </c>
      <c r="F26" s="28">
        <v>3915</v>
      </c>
      <c r="G26" s="28">
        <v>78029</v>
      </c>
      <c r="H26" s="28">
        <v>2982</v>
      </c>
      <c r="I26" s="31">
        <v>180</v>
      </c>
    </row>
    <row r="27" spans="1:9" ht="12.75">
      <c r="A27" s="6" t="s">
        <v>52</v>
      </c>
      <c r="B27" s="28" t="s">
        <v>53</v>
      </c>
      <c r="C27" s="28">
        <v>3438</v>
      </c>
      <c r="D27" s="28">
        <v>66665</v>
      </c>
      <c r="E27" s="28">
        <v>3100</v>
      </c>
      <c r="F27" s="28">
        <v>3390</v>
      </c>
      <c r="G27" s="28">
        <v>76593</v>
      </c>
      <c r="H27" s="28">
        <v>1622</v>
      </c>
      <c r="I27" s="31">
        <v>110</v>
      </c>
    </row>
    <row r="28" spans="1:9" ht="12.75">
      <c r="A28" s="6" t="s">
        <v>54</v>
      </c>
      <c r="B28" s="28" t="s">
        <v>55</v>
      </c>
      <c r="C28" s="28">
        <v>1964</v>
      </c>
      <c r="D28" s="28">
        <v>59695</v>
      </c>
      <c r="E28" s="28">
        <v>2207</v>
      </c>
      <c r="F28" s="28">
        <v>3098</v>
      </c>
      <c r="G28" s="28">
        <v>66964</v>
      </c>
      <c r="H28" s="28">
        <v>3504</v>
      </c>
      <c r="I28" s="31">
        <v>166</v>
      </c>
    </row>
    <row r="29" spans="1:9" ht="12.75">
      <c r="A29" s="6" t="s">
        <v>56</v>
      </c>
      <c r="B29" s="28" t="s">
        <v>57</v>
      </c>
      <c r="C29" s="28">
        <v>2436</v>
      </c>
      <c r="D29" s="28">
        <v>97812</v>
      </c>
      <c r="E29" s="28">
        <v>2712</v>
      </c>
      <c r="F29" s="28">
        <v>5139</v>
      </c>
      <c r="G29" s="28">
        <v>108099</v>
      </c>
      <c r="H29" s="28">
        <v>3357</v>
      </c>
      <c r="I29" s="31">
        <v>126</v>
      </c>
    </row>
    <row r="30" spans="1:9" ht="12.75">
      <c r="A30" s="6" t="s">
        <v>58</v>
      </c>
      <c r="B30" s="28" t="s">
        <v>59</v>
      </c>
      <c r="C30" s="28">
        <v>1370</v>
      </c>
      <c r="D30" s="28">
        <v>73821</v>
      </c>
      <c r="E30" s="28">
        <v>1295</v>
      </c>
      <c r="F30" s="28">
        <v>2692</v>
      </c>
      <c r="G30" s="28">
        <v>79178</v>
      </c>
      <c r="H30" s="28">
        <v>1136</v>
      </c>
      <c r="I30" s="31">
        <v>103</v>
      </c>
    </row>
    <row r="31" spans="1:9" ht="12.75">
      <c r="A31" s="6" t="s">
        <v>60</v>
      </c>
      <c r="B31" s="28" t="s">
        <v>61</v>
      </c>
      <c r="C31" s="28">
        <v>1757</v>
      </c>
      <c r="D31" s="28">
        <v>52265</v>
      </c>
      <c r="E31" s="28">
        <v>2500</v>
      </c>
      <c r="F31" s="28">
        <v>2718</v>
      </c>
      <c r="G31" s="28">
        <v>59240</v>
      </c>
      <c r="H31" s="28">
        <v>3000</v>
      </c>
      <c r="I31" s="31">
        <v>193</v>
      </c>
    </row>
    <row r="32" spans="1:9" ht="12.75">
      <c r="A32" s="6" t="s">
        <v>62</v>
      </c>
      <c r="B32" s="28" t="s">
        <v>63</v>
      </c>
      <c r="C32" s="28">
        <v>1631</v>
      </c>
      <c r="D32" s="28">
        <v>81984</v>
      </c>
      <c r="E32" s="28">
        <v>3421</v>
      </c>
      <c r="F32" s="28">
        <v>5425</v>
      </c>
      <c r="G32" s="28">
        <v>92461</v>
      </c>
      <c r="H32" s="28">
        <v>1866</v>
      </c>
      <c r="I32" s="31">
        <v>126</v>
      </c>
    </row>
    <row r="33" spans="1:9" ht="12.75">
      <c r="A33" s="6" t="s">
        <v>64</v>
      </c>
      <c r="B33" s="28" t="s">
        <v>65</v>
      </c>
      <c r="C33" s="28">
        <v>1866</v>
      </c>
      <c r="D33" s="28">
        <v>37916</v>
      </c>
      <c r="E33" s="28">
        <v>3241</v>
      </c>
      <c r="F33" s="28">
        <v>2211</v>
      </c>
      <c r="G33" s="28">
        <v>45234</v>
      </c>
      <c r="H33" s="28">
        <v>2116</v>
      </c>
      <c r="I33" s="31">
        <v>122</v>
      </c>
    </row>
    <row r="34" spans="1:9" ht="12.75">
      <c r="A34" s="6" t="s">
        <v>66</v>
      </c>
      <c r="B34" s="28" t="s">
        <v>67</v>
      </c>
      <c r="C34" s="28">
        <v>2096</v>
      </c>
      <c r="D34" s="28">
        <v>72028</v>
      </c>
      <c r="E34" s="28">
        <v>2564</v>
      </c>
      <c r="F34" s="28">
        <v>4619</v>
      </c>
      <c r="G34" s="28">
        <v>81307</v>
      </c>
      <c r="H34" s="28">
        <v>2825</v>
      </c>
      <c r="I34" s="31">
        <v>114</v>
      </c>
    </row>
    <row r="35" spans="1:9" ht="12.75">
      <c r="A35" s="6" t="s">
        <v>68</v>
      </c>
      <c r="B35" s="28" t="s">
        <v>69</v>
      </c>
      <c r="C35" s="28">
        <v>2020</v>
      </c>
      <c r="D35" s="28">
        <v>75310</v>
      </c>
      <c r="E35" s="28">
        <v>2707</v>
      </c>
      <c r="F35" s="28">
        <v>2718</v>
      </c>
      <c r="G35" s="28">
        <v>82755</v>
      </c>
      <c r="H35" s="28">
        <v>1973</v>
      </c>
      <c r="I35" s="31">
        <v>112</v>
      </c>
    </row>
    <row r="36" spans="1:9" ht="12.75">
      <c r="A36" s="6" t="s">
        <v>70</v>
      </c>
      <c r="B36" s="28" t="s">
        <v>71</v>
      </c>
      <c r="C36" s="28">
        <v>4787</v>
      </c>
      <c r="D36" s="28">
        <v>42787</v>
      </c>
      <c r="E36" s="28">
        <v>1823</v>
      </c>
      <c r="F36" s="28">
        <v>1382</v>
      </c>
      <c r="G36" s="28">
        <v>50779</v>
      </c>
      <c r="H36" s="28">
        <v>1693</v>
      </c>
      <c r="I36" s="31">
        <v>573</v>
      </c>
    </row>
    <row r="37" spans="1:9" ht="12.75">
      <c r="A37" s="6"/>
      <c r="B37" s="7" t="s">
        <v>117</v>
      </c>
      <c r="C37" s="18">
        <v>68</v>
      </c>
      <c r="D37" s="18">
        <v>379</v>
      </c>
      <c r="E37" s="18">
        <v>69</v>
      </c>
      <c r="F37" s="18">
        <v>25</v>
      </c>
      <c r="G37" s="18">
        <v>541</v>
      </c>
      <c r="H37" s="18">
        <v>33</v>
      </c>
      <c r="I37" s="32">
        <v>5</v>
      </c>
    </row>
    <row r="39" spans="1:9" ht="12.75">
      <c r="A39" s="9" t="s">
        <v>72</v>
      </c>
      <c r="B39" s="10" t="s">
        <v>73</v>
      </c>
      <c r="C39" s="23">
        <f aca="true" t="shared" si="0" ref="C39:I39">SUM(C4:C37)</f>
        <v>99866</v>
      </c>
      <c r="D39" s="23">
        <f t="shared" si="0"/>
        <v>2431406</v>
      </c>
      <c r="E39" s="23">
        <f t="shared" si="0"/>
        <v>104210</v>
      </c>
      <c r="F39" s="23">
        <f t="shared" si="0"/>
        <v>128010</v>
      </c>
      <c r="G39" s="23">
        <f t="shared" si="0"/>
        <v>2763492</v>
      </c>
      <c r="H39" s="23">
        <f t="shared" si="0"/>
        <v>80825</v>
      </c>
      <c r="I39" s="33">
        <f t="shared" si="0"/>
        <v>5352</v>
      </c>
    </row>
    <row r="40" spans="3:9" ht="12.75">
      <c r="C40" s="19"/>
      <c r="D40" s="19"/>
      <c r="E40" s="19"/>
      <c r="F40" s="19"/>
      <c r="G40" s="19"/>
      <c r="H40" s="19"/>
      <c r="I40" s="19"/>
    </row>
    <row r="41" spans="2:9" ht="12.75">
      <c r="B41" s="20"/>
      <c r="C41" s="19"/>
      <c r="D41" s="19"/>
      <c r="E41" s="19"/>
      <c r="F41" s="19"/>
      <c r="G41" s="19"/>
      <c r="H41" s="19"/>
      <c r="I41" s="19"/>
    </row>
    <row r="42" ht="12.75">
      <c r="C42" s="27"/>
    </row>
    <row r="43" ht="12.75">
      <c r="C43" s="27"/>
    </row>
    <row r="44" ht="12.75">
      <c r="C44" s="27"/>
    </row>
    <row r="45" ht="12.75">
      <c r="C45" s="27"/>
    </row>
    <row r="46" ht="12.75">
      <c r="C46" s="27"/>
    </row>
    <row r="47" ht="12.75">
      <c r="C47" s="27"/>
    </row>
    <row r="48" ht="12.75">
      <c r="C48" s="27"/>
    </row>
    <row r="49" ht="12.75">
      <c r="C49" s="27"/>
    </row>
    <row r="50" spans="3:4" ht="12.75">
      <c r="C50" s="27"/>
      <c r="D50" s="19"/>
    </row>
  </sheetData>
  <sheetProtection/>
  <mergeCells count="1">
    <mergeCell ref="C1:I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G4" sqref="G4"/>
    </sheetView>
  </sheetViews>
  <sheetFormatPr defaultColWidth="9.140625" defaultRowHeight="12.75"/>
  <cols>
    <col min="1" max="1" width="6.140625" style="0" bestFit="1" customWidth="1"/>
    <col min="2" max="2" width="23.28125" style="0" bestFit="1" customWidth="1"/>
    <col min="3" max="3" width="11.421875" style="0" customWidth="1"/>
    <col min="4" max="4" width="10.28125" style="0" bestFit="1" customWidth="1"/>
    <col min="5" max="6" width="10.421875" style="0" bestFit="1" customWidth="1"/>
    <col min="7" max="7" width="10.28125" style="0" bestFit="1" customWidth="1"/>
    <col min="8" max="8" width="8.7109375" style="0" bestFit="1" customWidth="1"/>
    <col min="9" max="9" width="8.7109375" style="31" bestFit="1" customWidth="1"/>
  </cols>
  <sheetData>
    <row r="1" spans="3:9" ht="12.75">
      <c r="C1" s="45">
        <v>2014</v>
      </c>
      <c r="D1" s="45"/>
      <c r="E1" s="45"/>
      <c r="F1" s="45"/>
      <c r="G1" s="45"/>
      <c r="H1" s="45"/>
      <c r="I1" s="45"/>
    </row>
    <row r="2" spans="1:9" ht="38.25">
      <c r="A2" s="3" t="s">
        <v>113</v>
      </c>
      <c r="B2" s="3" t="s">
        <v>114</v>
      </c>
      <c r="C2" s="4" t="s">
        <v>0</v>
      </c>
      <c r="D2" s="4" t="s">
        <v>1</v>
      </c>
      <c r="E2" s="4" t="s">
        <v>2</v>
      </c>
      <c r="F2" s="4" t="s">
        <v>3</v>
      </c>
      <c r="G2" s="4" t="s">
        <v>118</v>
      </c>
      <c r="H2" s="4" t="s">
        <v>4</v>
      </c>
      <c r="I2" s="29" t="s">
        <v>5</v>
      </c>
    </row>
    <row r="3" spans="1:9" ht="12.75">
      <c r="A3" s="15"/>
      <c r="B3" s="15"/>
      <c r="C3" s="17"/>
      <c r="D3" s="17"/>
      <c r="E3" s="17"/>
      <c r="F3" s="17"/>
      <c r="G3" s="17"/>
      <c r="H3" s="17"/>
      <c r="I3" s="30"/>
    </row>
    <row r="4" spans="1:9" ht="12.75">
      <c r="A4" s="6" t="s">
        <v>6</v>
      </c>
      <c r="B4" s="28" t="s">
        <v>7</v>
      </c>
      <c r="C4" s="28">
        <v>958</v>
      </c>
      <c r="D4" s="28">
        <v>1458</v>
      </c>
      <c r="E4" s="28">
        <v>345</v>
      </c>
      <c r="F4" s="28">
        <v>52</v>
      </c>
      <c r="G4" s="28">
        <v>2813</v>
      </c>
      <c r="H4" s="28">
        <v>58</v>
      </c>
      <c r="I4" s="31">
        <v>6</v>
      </c>
    </row>
    <row r="5" spans="1:9" ht="12.75">
      <c r="A5" s="6" t="s">
        <v>8</v>
      </c>
      <c r="B5" s="28" t="s">
        <v>9</v>
      </c>
      <c r="C5" s="28">
        <v>1527</v>
      </c>
      <c r="D5" s="28">
        <v>54116</v>
      </c>
      <c r="E5" s="28">
        <v>2635</v>
      </c>
      <c r="F5" s="28">
        <v>3529</v>
      </c>
      <c r="G5" s="28">
        <v>61807</v>
      </c>
      <c r="H5" s="28">
        <v>2993</v>
      </c>
      <c r="I5" s="31">
        <v>224</v>
      </c>
    </row>
    <row r="6" spans="1:9" ht="12.75">
      <c r="A6" s="6" t="s">
        <v>10</v>
      </c>
      <c r="B6" s="28" t="s">
        <v>11</v>
      </c>
      <c r="C6" s="28">
        <v>4412</v>
      </c>
      <c r="D6" s="28">
        <v>129203</v>
      </c>
      <c r="E6" s="28">
        <v>3638</v>
      </c>
      <c r="F6" s="28">
        <v>5514</v>
      </c>
      <c r="G6" s="28">
        <v>142767</v>
      </c>
      <c r="H6" s="28">
        <v>3262</v>
      </c>
      <c r="I6" s="31">
        <v>120</v>
      </c>
    </row>
    <row r="7" spans="1:9" ht="12.75">
      <c r="A7" s="6" t="s">
        <v>12</v>
      </c>
      <c r="B7" s="28" t="s">
        <v>13</v>
      </c>
      <c r="C7" s="28">
        <v>2268</v>
      </c>
      <c r="D7" s="28">
        <v>96757</v>
      </c>
      <c r="E7" s="28">
        <v>4313</v>
      </c>
      <c r="F7" s="28">
        <v>6470</v>
      </c>
      <c r="G7" s="28">
        <v>109808</v>
      </c>
      <c r="H7" s="28">
        <v>3505</v>
      </c>
      <c r="I7" s="31">
        <v>291</v>
      </c>
    </row>
    <row r="8" spans="1:9" ht="12.75">
      <c r="A8" s="6" t="s">
        <v>14</v>
      </c>
      <c r="B8" s="28" t="s">
        <v>15</v>
      </c>
      <c r="C8" s="28">
        <v>4782</v>
      </c>
      <c r="D8" s="28">
        <v>80741</v>
      </c>
      <c r="E8" s="28">
        <v>6813</v>
      </c>
      <c r="F8" s="28">
        <v>4087</v>
      </c>
      <c r="G8" s="28">
        <v>96423</v>
      </c>
      <c r="H8" s="28">
        <v>2846</v>
      </c>
      <c r="I8" s="31">
        <v>70</v>
      </c>
    </row>
    <row r="9" spans="1:9" ht="12.75">
      <c r="A9" s="6" t="s">
        <v>16</v>
      </c>
      <c r="B9" s="28" t="s">
        <v>17</v>
      </c>
      <c r="C9" s="28">
        <v>3305</v>
      </c>
      <c r="D9" s="28">
        <v>138451</v>
      </c>
      <c r="E9" s="28">
        <v>4139</v>
      </c>
      <c r="F9" s="28">
        <v>7814</v>
      </c>
      <c r="G9" s="28">
        <v>153709</v>
      </c>
      <c r="H9" s="28">
        <v>3090</v>
      </c>
      <c r="I9" s="31">
        <v>252</v>
      </c>
    </row>
    <row r="10" spans="1:9" ht="12.75">
      <c r="A10" s="6" t="s">
        <v>18</v>
      </c>
      <c r="B10" s="28" t="s">
        <v>19</v>
      </c>
      <c r="C10" s="28">
        <v>6833</v>
      </c>
      <c r="D10" s="28">
        <v>39382</v>
      </c>
      <c r="E10" s="28">
        <v>2950</v>
      </c>
      <c r="F10" s="28">
        <v>1470</v>
      </c>
      <c r="G10" s="28">
        <v>50635</v>
      </c>
      <c r="H10" s="28">
        <v>1530</v>
      </c>
      <c r="I10" s="31">
        <v>89</v>
      </c>
    </row>
    <row r="11" spans="1:9" ht="12.75">
      <c r="A11" s="6" t="s">
        <v>20</v>
      </c>
      <c r="B11" s="28" t="s">
        <v>21</v>
      </c>
      <c r="C11" s="28">
        <v>3717</v>
      </c>
      <c r="D11" s="28">
        <v>127256</v>
      </c>
      <c r="E11" s="28">
        <v>4376</v>
      </c>
      <c r="F11" s="28">
        <v>6751</v>
      </c>
      <c r="G11" s="28">
        <v>142100</v>
      </c>
      <c r="H11" s="28">
        <v>4100</v>
      </c>
      <c r="I11" s="31">
        <v>215</v>
      </c>
    </row>
    <row r="12" spans="1:9" ht="12.75">
      <c r="A12" s="6" t="s">
        <v>22</v>
      </c>
      <c r="B12" s="28" t="s">
        <v>23</v>
      </c>
      <c r="C12" s="28">
        <v>5843</v>
      </c>
      <c r="D12" s="28">
        <v>103383</v>
      </c>
      <c r="E12" s="28">
        <v>4801</v>
      </c>
      <c r="F12" s="28">
        <v>5168</v>
      </c>
      <c r="G12" s="28">
        <v>119195</v>
      </c>
      <c r="H12" s="28">
        <v>3268</v>
      </c>
      <c r="I12" s="31">
        <v>147</v>
      </c>
    </row>
    <row r="13" spans="1:9" ht="12.75">
      <c r="A13" s="6" t="s">
        <v>24</v>
      </c>
      <c r="B13" s="28" t="s">
        <v>25</v>
      </c>
      <c r="C13" s="28">
        <v>2761</v>
      </c>
      <c r="D13" s="28">
        <v>109298</v>
      </c>
      <c r="E13" s="28">
        <v>4950</v>
      </c>
      <c r="F13" s="28">
        <v>6718</v>
      </c>
      <c r="G13" s="28">
        <v>123727</v>
      </c>
      <c r="H13" s="28">
        <v>3605</v>
      </c>
      <c r="I13" s="31">
        <v>151</v>
      </c>
    </row>
    <row r="14" spans="1:9" ht="12.75">
      <c r="A14" s="6" t="s">
        <v>26</v>
      </c>
      <c r="B14" s="28" t="s">
        <v>27</v>
      </c>
      <c r="C14" s="28">
        <v>1292</v>
      </c>
      <c r="D14" s="28">
        <v>69246</v>
      </c>
      <c r="E14" s="28">
        <v>2246</v>
      </c>
      <c r="F14" s="28">
        <v>3729</v>
      </c>
      <c r="G14" s="28">
        <v>76513</v>
      </c>
      <c r="H14" s="28">
        <v>3576</v>
      </c>
      <c r="I14" s="31">
        <v>242</v>
      </c>
    </row>
    <row r="15" spans="1:9" ht="12.75">
      <c r="A15" s="6" t="s">
        <v>28</v>
      </c>
      <c r="B15" s="28" t="s">
        <v>29</v>
      </c>
      <c r="C15" s="28">
        <v>1031</v>
      </c>
      <c r="D15" s="28">
        <v>36493</v>
      </c>
      <c r="E15" s="28">
        <v>1473</v>
      </c>
      <c r="F15" s="28">
        <v>2132</v>
      </c>
      <c r="G15" s="28">
        <v>41129</v>
      </c>
      <c r="H15" s="28">
        <v>2310</v>
      </c>
      <c r="I15" s="31">
        <v>112</v>
      </c>
    </row>
    <row r="16" spans="1:9" ht="12.75">
      <c r="A16" s="6" t="s">
        <v>30</v>
      </c>
      <c r="B16" s="28" t="s">
        <v>31</v>
      </c>
      <c r="C16" s="28">
        <v>2107</v>
      </c>
      <c r="D16" s="28">
        <v>38017</v>
      </c>
      <c r="E16" s="28">
        <v>1577</v>
      </c>
      <c r="F16" s="28">
        <v>1375</v>
      </c>
      <c r="G16" s="28">
        <v>43076</v>
      </c>
      <c r="H16" s="28">
        <v>1352</v>
      </c>
      <c r="I16" s="31">
        <v>139</v>
      </c>
    </row>
    <row r="17" spans="1:9" ht="12.75">
      <c r="A17" s="6" t="s">
        <v>32</v>
      </c>
      <c r="B17" s="28" t="s">
        <v>33</v>
      </c>
      <c r="C17" s="28">
        <v>1327</v>
      </c>
      <c r="D17" s="28">
        <v>55361</v>
      </c>
      <c r="E17" s="28">
        <v>2010</v>
      </c>
      <c r="F17" s="28">
        <v>3060</v>
      </c>
      <c r="G17" s="28">
        <v>61758</v>
      </c>
      <c r="H17" s="28">
        <v>2273</v>
      </c>
      <c r="I17" s="31">
        <v>92</v>
      </c>
    </row>
    <row r="18" spans="1:9" ht="12.75">
      <c r="A18" s="6" t="s">
        <v>34</v>
      </c>
      <c r="B18" s="28" t="s">
        <v>35</v>
      </c>
      <c r="C18" s="28">
        <v>2114</v>
      </c>
      <c r="D18" s="28">
        <v>93590</v>
      </c>
      <c r="E18" s="28">
        <v>2622</v>
      </c>
      <c r="F18" s="28">
        <v>3674</v>
      </c>
      <c r="G18" s="28">
        <v>102000</v>
      </c>
      <c r="H18" s="28">
        <v>2163</v>
      </c>
      <c r="I18" s="31">
        <v>100</v>
      </c>
    </row>
    <row r="19" spans="1:9" ht="12.75">
      <c r="A19" s="6" t="s">
        <v>36</v>
      </c>
      <c r="B19" s="28" t="s">
        <v>37</v>
      </c>
      <c r="C19" s="28">
        <v>2820</v>
      </c>
      <c r="D19" s="28">
        <v>104335</v>
      </c>
      <c r="E19" s="28">
        <v>4414</v>
      </c>
      <c r="F19" s="28">
        <v>8482</v>
      </c>
      <c r="G19" s="28">
        <v>120051</v>
      </c>
      <c r="H19" s="28">
        <v>3572</v>
      </c>
      <c r="I19" s="31">
        <v>249</v>
      </c>
    </row>
    <row r="20" spans="1:9" ht="12.75">
      <c r="A20" s="6" t="s">
        <v>38</v>
      </c>
      <c r="B20" s="28" t="s">
        <v>39</v>
      </c>
      <c r="C20" s="28">
        <v>17491</v>
      </c>
      <c r="D20" s="28">
        <v>113168</v>
      </c>
      <c r="E20" s="28">
        <v>9329</v>
      </c>
      <c r="F20" s="28">
        <v>6430</v>
      </c>
      <c r="G20" s="28">
        <v>146418</v>
      </c>
      <c r="H20" s="28">
        <v>3094</v>
      </c>
      <c r="I20" s="31">
        <v>195</v>
      </c>
    </row>
    <row r="21" spans="1:9" ht="12.75">
      <c r="A21" s="6" t="s">
        <v>40</v>
      </c>
      <c r="B21" s="28" t="s">
        <v>41</v>
      </c>
      <c r="C21" s="28">
        <v>3894</v>
      </c>
      <c r="D21" s="28">
        <v>86894</v>
      </c>
      <c r="E21" s="28">
        <v>3283</v>
      </c>
      <c r="F21" s="28">
        <v>4313</v>
      </c>
      <c r="G21" s="28">
        <v>98384</v>
      </c>
      <c r="H21" s="28">
        <v>2809</v>
      </c>
      <c r="I21" s="31">
        <v>172</v>
      </c>
    </row>
    <row r="22" spans="1:9" ht="12.75">
      <c r="A22" s="6" t="s">
        <v>42</v>
      </c>
      <c r="B22" s="28" t="s">
        <v>43</v>
      </c>
      <c r="C22" s="28">
        <v>1320</v>
      </c>
      <c r="D22" s="28">
        <v>32141</v>
      </c>
      <c r="E22" s="28">
        <v>1413</v>
      </c>
      <c r="F22" s="28">
        <v>1744</v>
      </c>
      <c r="G22" s="28">
        <v>36618</v>
      </c>
      <c r="H22" s="28">
        <v>2024</v>
      </c>
      <c r="I22" s="31">
        <v>127</v>
      </c>
    </row>
    <row r="23" spans="1:9" ht="12.75">
      <c r="A23" s="6" t="s">
        <v>44</v>
      </c>
      <c r="B23" s="28" t="s">
        <v>45</v>
      </c>
      <c r="C23" s="28">
        <v>1414</v>
      </c>
      <c r="D23" s="28">
        <v>39076</v>
      </c>
      <c r="E23" s="28">
        <v>777</v>
      </c>
      <c r="F23" s="28">
        <v>1053</v>
      </c>
      <c r="G23" s="28">
        <v>42320</v>
      </c>
      <c r="H23" s="28">
        <v>881</v>
      </c>
      <c r="I23" s="31">
        <v>55</v>
      </c>
    </row>
    <row r="24" spans="1:9" ht="12.75">
      <c r="A24" s="6" t="s">
        <v>46</v>
      </c>
      <c r="B24" s="28" t="s">
        <v>47</v>
      </c>
      <c r="C24" s="28">
        <v>1170</v>
      </c>
      <c r="D24" s="28">
        <v>61912</v>
      </c>
      <c r="E24" s="28">
        <v>2987</v>
      </c>
      <c r="F24" s="28">
        <v>3019</v>
      </c>
      <c r="G24" s="28">
        <v>69088</v>
      </c>
      <c r="H24" s="28">
        <v>1110</v>
      </c>
      <c r="I24" s="31">
        <v>139</v>
      </c>
    </row>
    <row r="25" spans="1:9" ht="12.75">
      <c r="A25" s="6" t="s">
        <v>48</v>
      </c>
      <c r="B25" s="28" t="s">
        <v>49</v>
      </c>
      <c r="C25" s="28">
        <v>1589</v>
      </c>
      <c r="D25" s="28">
        <v>57583</v>
      </c>
      <c r="E25" s="28">
        <v>2128</v>
      </c>
      <c r="F25" s="28">
        <v>2786</v>
      </c>
      <c r="G25" s="28">
        <v>64086</v>
      </c>
      <c r="H25" s="28">
        <v>2343</v>
      </c>
      <c r="I25" s="31">
        <v>129</v>
      </c>
    </row>
    <row r="26" spans="1:9" ht="12.75">
      <c r="A26" s="6" t="s">
        <v>50</v>
      </c>
      <c r="B26" s="28" t="s">
        <v>51</v>
      </c>
      <c r="C26" s="28">
        <v>1346</v>
      </c>
      <c r="D26" s="28">
        <v>68978</v>
      </c>
      <c r="E26" s="28">
        <v>1846</v>
      </c>
      <c r="F26" s="28">
        <v>3867</v>
      </c>
      <c r="G26" s="28">
        <v>76037</v>
      </c>
      <c r="H26" s="28">
        <v>3021</v>
      </c>
      <c r="I26" s="31">
        <v>174</v>
      </c>
    </row>
    <row r="27" spans="1:9" ht="12.75">
      <c r="A27" s="6" t="s">
        <v>52</v>
      </c>
      <c r="B27" s="28" t="s">
        <v>53</v>
      </c>
      <c r="C27" s="28">
        <v>3288</v>
      </c>
      <c r="D27" s="28">
        <v>65438</v>
      </c>
      <c r="E27" s="28">
        <v>3179</v>
      </c>
      <c r="F27" s="28">
        <v>3345</v>
      </c>
      <c r="G27" s="28">
        <v>75250</v>
      </c>
      <c r="H27" s="28">
        <v>1642</v>
      </c>
      <c r="I27" s="31">
        <v>106</v>
      </c>
    </row>
    <row r="28" spans="1:9" ht="12.75">
      <c r="A28" s="6" t="s">
        <v>54</v>
      </c>
      <c r="B28" s="28" t="s">
        <v>55</v>
      </c>
      <c r="C28" s="28">
        <v>1640</v>
      </c>
      <c r="D28" s="28">
        <v>56388</v>
      </c>
      <c r="E28" s="28">
        <v>2080</v>
      </c>
      <c r="F28" s="28">
        <v>3081</v>
      </c>
      <c r="G28" s="28">
        <v>63189</v>
      </c>
      <c r="H28" s="28">
        <v>3545</v>
      </c>
      <c r="I28" s="31">
        <v>156</v>
      </c>
    </row>
    <row r="29" spans="1:9" ht="12.75">
      <c r="A29" s="6" t="s">
        <v>56</v>
      </c>
      <c r="B29" s="28" t="s">
        <v>57</v>
      </c>
      <c r="C29" s="28">
        <v>2445</v>
      </c>
      <c r="D29" s="28">
        <v>96062</v>
      </c>
      <c r="E29" s="28">
        <v>2593</v>
      </c>
      <c r="F29" s="28">
        <v>5153</v>
      </c>
      <c r="G29" s="28">
        <v>106253</v>
      </c>
      <c r="H29" s="28">
        <v>3461</v>
      </c>
      <c r="I29" s="31">
        <v>132</v>
      </c>
    </row>
    <row r="30" spans="1:9" ht="12.75">
      <c r="A30" s="6" t="s">
        <v>58</v>
      </c>
      <c r="B30" s="28" t="s">
        <v>59</v>
      </c>
      <c r="C30" s="28">
        <v>1423</v>
      </c>
      <c r="D30" s="28">
        <v>73627</v>
      </c>
      <c r="E30" s="28">
        <v>1278</v>
      </c>
      <c r="F30" s="28">
        <v>2617</v>
      </c>
      <c r="G30" s="28">
        <v>78945</v>
      </c>
      <c r="H30" s="28">
        <v>1182</v>
      </c>
      <c r="I30" s="31">
        <v>110</v>
      </c>
    </row>
    <row r="31" spans="1:9" ht="12.75">
      <c r="A31" s="6" t="s">
        <v>60</v>
      </c>
      <c r="B31" s="28" t="s">
        <v>61</v>
      </c>
      <c r="C31" s="28">
        <v>1945</v>
      </c>
      <c r="D31" s="28">
        <v>51002</v>
      </c>
      <c r="E31" s="28">
        <v>2516</v>
      </c>
      <c r="F31" s="28">
        <v>2697</v>
      </c>
      <c r="G31" s="28">
        <v>58160</v>
      </c>
      <c r="H31" s="28">
        <v>3786</v>
      </c>
      <c r="I31" s="31">
        <v>202</v>
      </c>
    </row>
    <row r="32" spans="1:9" ht="12.75">
      <c r="A32" s="6" t="s">
        <v>62</v>
      </c>
      <c r="B32" s="28" t="s">
        <v>63</v>
      </c>
      <c r="C32" s="28">
        <v>1549</v>
      </c>
      <c r="D32" s="28">
        <v>81016</v>
      </c>
      <c r="E32" s="28">
        <v>3183</v>
      </c>
      <c r="F32" s="28">
        <v>5428</v>
      </c>
      <c r="G32" s="28">
        <v>91176</v>
      </c>
      <c r="H32" s="28">
        <v>1918</v>
      </c>
      <c r="I32" s="31">
        <v>132</v>
      </c>
    </row>
    <row r="33" spans="1:9" ht="12.75">
      <c r="A33" s="6" t="s">
        <v>64</v>
      </c>
      <c r="B33" s="28" t="s">
        <v>65</v>
      </c>
      <c r="C33" s="28">
        <v>1853</v>
      </c>
      <c r="D33" s="28">
        <v>36138</v>
      </c>
      <c r="E33" s="28">
        <v>3258</v>
      </c>
      <c r="F33" s="28">
        <v>2301</v>
      </c>
      <c r="G33" s="28">
        <v>43550</v>
      </c>
      <c r="H33" s="28">
        <v>2109</v>
      </c>
      <c r="I33" s="31">
        <v>122</v>
      </c>
    </row>
    <row r="34" spans="1:9" ht="12.75">
      <c r="A34" s="6" t="s">
        <v>66</v>
      </c>
      <c r="B34" s="28" t="s">
        <v>67</v>
      </c>
      <c r="C34" s="28">
        <v>1893</v>
      </c>
      <c r="D34" s="28">
        <v>69970</v>
      </c>
      <c r="E34" s="28">
        <v>2479</v>
      </c>
      <c r="F34" s="28">
        <v>4622</v>
      </c>
      <c r="G34" s="28">
        <v>78964</v>
      </c>
      <c r="H34" s="28">
        <v>2925</v>
      </c>
      <c r="I34" s="31">
        <v>114</v>
      </c>
    </row>
    <row r="35" spans="1:9" ht="12.75">
      <c r="A35" s="6" t="s">
        <v>68</v>
      </c>
      <c r="B35" s="28" t="s">
        <v>69</v>
      </c>
      <c r="C35" s="28">
        <v>1920</v>
      </c>
      <c r="D35" s="28">
        <v>74730</v>
      </c>
      <c r="E35" s="28">
        <v>2548</v>
      </c>
      <c r="F35" s="28">
        <v>2690</v>
      </c>
      <c r="G35" s="28">
        <v>81888</v>
      </c>
      <c r="H35" s="28">
        <v>1962</v>
      </c>
      <c r="I35" s="31">
        <v>106</v>
      </c>
    </row>
    <row r="36" spans="1:9" ht="12.75">
      <c r="A36" s="6" t="s">
        <v>70</v>
      </c>
      <c r="B36" s="28" t="s">
        <v>71</v>
      </c>
      <c r="C36" s="28">
        <v>5140</v>
      </c>
      <c r="D36" s="28">
        <v>43166</v>
      </c>
      <c r="E36" s="28">
        <v>1727</v>
      </c>
      <c r="F36" s="28">
        <v>1392</v>
      </c>
      <c r="G36" s="28">
        <v>51425</v>
      </c>
      <c r="H36" s="28">
        <v>1633</v>
      </c>
      <c r="I36" s="31">
        <v>584</v>
      </c>
    </row>
    <row r="37" spans="1:9" ht="12.75">
      <c r="A37" s="6"/>
      <c r="B37" s="7" t="s">
        <v>117</v>
      </c>
      <c r="C37" s="18">
        <v>65</v>
      </c>
      <c r="D37" s="18">
        <v>374</v>
      </c>
      <c r="E37" s="18">
        <v>94</v>
      </c>
      <c r="F37" s="18">
        <v>30</v>
      </c>
      <c r="G37" s="18">
        <v>563</v>
      </c>
      <c r="H37" s="18">
        <v>34</v>
      </c>
      <c r="I37" s="32">
        <v>3</v>
      </c>
    </row>
    <row r="39" spans="1:9" ht="12.75">
      <c r="A39" s="9" t="s">
        <v>72</v>
      </c>
      <c r="B39" s="10" t="s">
        <v>73</v>
      </c>
      <c r="C39" s="23">
        <f aca="true" t="shared" si="0" ref="C39:I39">SUM(C4:C37)</f>
        <v>98482</v>
      </c>
      <c r="D39" s="23">
        <f t="shared" si="0"/>
        <v>2384750</v>
      </c>
      <c r="E39" s="23">
        <f t="shared" si="0"/>
        <v>100000</v>
      </c>
      <c r="F39" s="23">
        <f t="shared" si="0"/>
        <v>126593</v>
      </c>
      <c r="G39" s="23">
        <f t="shared" si="0"/>
        <v>2709825</v>
      </c>
      <c r="H39" s="23">
        <f t="shared" si="0"/>
        <v>82982</v>
      </c>
      <c r="I39" s="33">
        <f t="shared" si="0"/>
        <v>5257</v>
      </c>
    </row>
    <row r="40" spans="3:9" ht="12.75">
      <c r="C40" s="19"/>
      <c r="D40" s="19"/>
      <c r="E40" s="19"/>
      <c r="F40" s="19"/>
      <c r="G40" s="19"/>
      <c r="H40" s="19"/>
      <c r="I40" s="19"/>
    </row>
    <row r="41" spans="2:9" ht="12.75">
      <c r="B41" s="20"/>
      <c r="C41" s="19"/>
      <c r="D41" s="19"/>
      <c r="E41" s="19"/>
      <c r="F41" s="19"/>
      <c r="G41" s="19"/>
      <c r="H41" s="19"/>
      <c r="I41" s="19"/>
    </row>
    <row r="42" ht="12.75">
      <c r="C42" s="27"/>
    </row>
    <row r="43" ht="12.75">
      <c r="C43" s="27"/>
    </row>
    <row r="44" ht="12.75">
      <c r="C44" s="27"/>
    </row>
    <row r="45" ht="12.75">
      <c r="C45" s="27"/>
    </row>
    <row r="46" ht="12.75">
      <c r="C46" s="27"/>
    </row>
    <row r="47" ht="12.75">
      <c r="C47" s="27"/>
    </row>
    <row r="48" ht="12.75">
      <c r="C48" s="27"/>
    </row>
    <row r="49" ht="12.75">
      <c r="C49" s="27"/>
    </row>
    <row r="50" spans="3:4" ht="12.75">
      <c r="C50" s="27"/>
      <c r="D50" s="19"/>
    </row>
  </sheetData>
  <sheetProtection/>
  <mergeCells count="1">
    <mergeCell ref="C1:I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G39" sqref="G39"/>
    </sheetView>
  </sheetViews>
  <sheetFormatPr defaultColWidth="9.140625" defaultRowHeight="12.75"/>
  <cols>
    <col min="1" max="1" width="6.140625" style="0" bestFit="1" customWidth="1"/>
    <col min="2" max="2" width="23.28125" style="0" bestFit="1" customWidth="1"/>
    <col min="3" max="3" width="11.421875" style="0" customWidth="1"/>
    <col min="4" max="4" width="10.28125" style="0" bestFit="1" customWidth="1"/>
    <col min="5" max="6" width="10.421875" style="0" bestFit="1" customWidth="1"/>
    <col min="7" max="7" width="10.28125" style="0" bestFit="1" customWidth="1"/>
    <col min="8" max="8" width="8.7109375" style="0" bestFit="1" customWidth="1"/>
    <col min="9" max="9" width="8.7109375" style="31" bestFit="1" customWidth="1"/>
  </cols>
  <sheetData>
    <row r="1" spans="3:9" ht="12.75">
      <c r="C1" s="45">
        <v>2013</v>
      </c>
      <c r="D1" s="45"/>
      <c r="E1" s="45"/>
      <c r="F1" s="45"/>
      <c r="G1" s="45"/>
      <c r="H1" s="45"/>
      <c r="I1" s="45"/>
    </row>
    <row r="2" spans="1:9" ht="38.25">
      <c r="A2" s="3" t="s">
        <v>113</v>
      </c>
      <c r="B2" s="3" t="s">
        <v>114</v>
      </c>
      <c r="C2" s="4" t="s">
        <v>0</v>
      </c>
      <c r="D2" s="4" t="s">
        <v>1</v>
      </c>
      <c r="E2" s="4" t="s">
        <v>2</v>
      </c>
      <c r="F2" s="4" t="s">
        <v>3</v>
      </c>
      <c r="G2" s="4" t="s">
        <v>118</v>
      </c>
      <c r="H2" s="4" t="s">
        <v>4</v>
      </c>
      <c r="I2" s="29" t="s">
        <v>5</v>
      </c>
    </row>
    <row r="3" spans="1:9" ht="12.75">
      <c r="A3" s="15"/>
      <c r="B3" s="15"/>
      <c r="C3" s="17"/>
      <c r="D3" s="17"/>
      <c r="E3" s="17"/>
      <c r="F3" s="17"/>
      <c r="G3" s="17"/>
      <c r="H3" s="17"/>
      <c r="I3" s="30"/>
    </row>
    <row r="4" spans="1:9" ht="12.75">
      <c r="A4" s="6" t="s">
        <v>6</v>
      </c>
      <c r="B4" s="28" t="s">
        <v>7</v>
      </c>
      <c r="C4" s="28">
        <v>1012</v>
      </c>
      <c r="D4" s="28">
        <v>1465</v>
      </c>
      <c r="E4" s="28">
        <v>303</v>
      </c>
      <c r="F4" s="28">
        <v>54</v>
      </c>
      <c r="G4" s="28">
        <v>2834</v>
      </c>
      <c r="H4" s="28">
        <v>57</v>
      </c>
      <c r="I4" s="31">
        <v>3</v>
      </c>
    </row>
    <row r="5" spans="1:9" ht="12.75">
      <c r="A5" s="6" t="s">
        <v>8</v>
      </c>
      <c r="B5" s="28" t="s">
        <v>9</v>
      </c>
      <c r="C5" s="28">
        <v>1520</v>
      </c>
      <c r="D5" s="28">
        <v>52376</v>
      </c>
      <c r="E5" s="28">
        <v>2548</v>
      </c>
      <c r="F5" s="28">
        <v>3577</v>
      </c>
      <c r="G5" s="28">
        <v>60021</v>
      </c>
      <c r="H5" s="28">
        <v>3028</v>
      </c>
      <c r="I5" s="31">
        <v>192</v>
      </c>
    </row>
    <row r="6" spans="1:9" ht="12.75">
      <c r="A6" s="6" t="s">
        <v>10</v>
      </c>
      <c r="B6" s="28" t="s">
        <v>11</v>
      </c>
      <c r="C6" s="28">
        <v>4519</v>
      </c>
      <c r="D6" s="28">
        <v>127677</v>
      </c>
      <c r="E6" s="28">
        <v>3531</v>
      </c>
      <c r="F6" s="28">
        <v>5444</v>
      </c>
      <c r="G6" s="28">
        <v>141171</v>
      </c>
      <c r="H6" s="28">
        <v>3251</v>
      </c>
      <c r="I6" s="31">
        <v>115</v>
      </c>
    </row>
    <row r="7" spans="1:9" ht="12.75">
      <c r="A7" s="6" t="s">
        <v>12</v>
      </c>
      <c r="B7" s="28" t="s">
        <v>13</v>
      </c>
      <c r="C7" s="28">
        <v>2125</v>
      </c>
      <c r="D7" s="28">
        <v>94887</v>
      </c>
      <c r="E7" s="28">
        <v>4235</v>
      </c>
      <c r="F7" s="28">
        <v>6441</v>
      </c>
      <c r="G7" s="28">
        <v>107688</v>
      </c>
      <c r="H7" s="28">
        <v>3532</v>
      </c>
      <c r="I7" s="31">
        <v>257</v>
      </c>
    </row>
    <row r="8" spans="1:9" ht="12.75">
      <c r="A8" s="6" t="s">
        <v>14</v>
      </c>
      <c r="B8" s="28" t="s">
        <v>15</v>
      </c>
      <c r="C8" s="28">
        <v>4430</v>
      </c>
      <c r="D8" s="28">
        <v>79653</v>
      </c>
      <c r="E8" s="28">
        <v>6054</v>
      </c>
      <c r="F8" s="28">
        <v>4081</v>
      </c>
      <c r="G8" s="28">
        <v>94218</v>
      </c>
      <c r="H8" s="28">
        <v>2826</v>
      </c>
      <c r="I8" s="31">
        <v>56</v>
      </c>
    </row>
    <row r="9" spans="1:9" ht="12.75">
      <c r="A9" s="6" t="s">
        <v>16</v>
      </c>
      <c r="B9" s="28" t="s">
        <v>17</v>
      </c>
      <c r="C9" s="28">
        <v>3297</v>
      </c>
      <c r="D9" s="28">
        <v>137039</v>
      </c>
      <c r="E9" s="28">
        <v>4088</v>
      </c>
      <c r="F9" s="28">
        <v>7766</v>
      </c>
      <c r="G9" s="28">
        <v>152190</v>
      </c>
      <c r="H9" s="28">
        <v>3097</v>
      </c>
      <c r="I9" s="31">
        <v>235</v>
      </c>
    </row>
    <row r="10" spans="1:9" ht="12.75">
      <c r="A10" s="6" t="s">
        <v>18</v>
      </c>
      <c r="B10" s="28" t="s">
        <v>19</v>
      </c>
      <c r="C10" s="28">
        <v>6582</v>
      </c>
      <c r="D10" s="28">
        <v>39557</v>
      </c>
      <c r="E10" s="28">
        <v>3037</v>
      </c>
      <c r="F10" s="28">
        <v>1475</v>
      </c>
      <c r="G10" s="28">
        <v>50651</v>
      </c>
      <c r="H10" s="28">
        <v>1469</v>
      </c>
      <c r="I10" s="31">
        <v>81</v>
      </c>
    </row>
    <row r="11" spans="1:9" ht="12.75">
      <c r="A11" s="6" t="s">
        <v>20</v>
      </c>
      <c r="B11" s="28" t="s">
        <v>21</v>
      </c>
      <c r="C11" s="28">
        <v>3455</v>
      </c>
      <c r="D11" s="28">
        <v>124512</v>
      </c>
      <c r="E11" s="28">
        <v>4288</v>
      </c>
      <c r="F11" s="28">
        <v>6657</v>
      </c>
      <c r="G11" s="28">
        <v>138912</v>
      </c>
      <c r="H11" s="28">
        <v>4149</v>
      </c>
      <c r="I11" s="31">
        <v>204</v>
      </c>
    </row>
    <row r="12" spans="1:9" ht="12.75">
      <c r="A12" s="6" t="s">
        <v>22</v>
      </c>
      <c r="B12" s="28" t="s">
        <v>23</v>
      </c>
      <c r="C12" s="28">
        <v>5353</v>
      </c>
      <c r="D12" s="28">
        <v>102061</v>
      </c>
      <c r="E12" s="28">
        <v>4636</v>
      </c>
      <c r="F12" s="28">
        <v>5064</v>
      </c>
      <c r="G12" s="28">
        <v>117114</v>
      </c>
      <c r="H12" s="28">
        <v>3287</v>
      </c>
      <c r="I12" s="31">
        <v>149</v>
      </c>
    </row>
    <row r="13" spans="1:9" ht="12.75">
      <c r="A13" s="6" t="s">
        <v>24</v>
      </c>
      <c r="B13" s="28" t="s">
        <v>25</v>
      </c>
      <c r="C13" s="28">
        <v>2840</v>
      </c>
      <c r="D13" s="28">
        <v>107860</v>
      </c>
      <c r="E13" s="28">
        <v>4859</v>
      </c>
      <c r="F13" s="28">
        <v>6727</v>
      </c>
      <c r="G13" s="28">
        <v>122286</v>
      </c>
      <c r="H13" s="28">
        <v>3546</v>
      </c>
      <c r="I13" s="31">
        <v>138</v>
      </c>
    </row>
    <row r="14" spans="1:9" ht="12.75">
      <c r="A14" s="6" t="s">
        <v>26</v>
      </c>
      <c r="B14" s="28" t="s">
        <v>27</v>
      </c>
      <c r="C14" s="28">
        <v>1234</v>
      </c>
      <c r="D14" s="28">
        <v>67514</v>
      </c>
      <c r="E14" s="28">
        <v>2155</v>
      </c>
      <c r="F14" s="28">
        <v>3666</v>
      </c>
      <c r="G14" s="28">
        <v>74569</v>
      </c>
      <c r="H14" s="28">
        <v>3592</v>
      </c>
      <c r="I14" s="31">
        <v>235</v>
      </c>
    </row>
    <row r="15" spans="1:9" ht="12.75">
      <c r="A15" s="6" t="s">
        <v>28</v>
      </c>
      <c r="B15" s="28" t="s">
        <v>29</v>
      </c>
      <c r="C15" s="28">
        <v>969</v>
      </c>
      <c r="D15" s="28">
        <v>35606</v>
      </c>
      <c r="E15" s="28">
        <v>1520</v>
      </c>
      <c r="F15" s="28">
        <v>2205</v>
      </c>
      <c r="G15" s="28">
        <v>40300</v>
      </c>
      <c r="H15" s="28">
        <v>2248</v>
      </c>
      <c r="I15" s="31">
        <v>109</v>
      </c>
    </row>
    <row r="16" spans="1:9" ht="12.75">
      <c r="A16" s="6" t="s">
        <v>30</v>
      </c>
      <c r="B16" s="28" t="s">
        <v>31</v>
      </c>
      <c r="C16" s="28">
        <v>2036</v>
      </c>
      <c r="D16" s="28">
        <v>38034</v>
      </c>
      <c r="E16" s="28">
        <v>1575</v>
      </c>
      <c r="F16" s="28">
        <v>1422</v>
      </c>
      <c r="G16" s="28">
        <v>43067</v>
      </c>
      <c r="H16" s="28">
        <v>1348</v>
      </c>
      <c r="I16" s="31">
        <v>115</v>
      </c>
    </row>
    <row r="17" spans="1:9" ht="12.75">
      <c r="A17" s="6" t="s">
        <v>32</v>
      </c>
      <c r="B17" s="28" t="s">
        <v>33</v>
      </c>
      <c r="C17" s="28">
        <v>1302</v>
      </c>
      <c r="D17" s="28">
        <v>54838</v>
      </c>
      <c r="E17" s="28">
        <v>1962</v>
      </c>
      <c r="F17" s="28">
        <v>3013</v>
      </c>
      <c r="G17" s="28">
        <v>61115</v>
      </c>
      <c r="H17" s="28">
        <v>2211</v>
      </c>
      <c r="I17" s="31">
        <v>85</v>
      </c>
    </row>
    <row r="18" spans="1:9" ht="12.75">
      <c r="A18" s="6" t="s">
        <v>34</v>
      </c>
      <c r="B18" s="28" t="s">
        <v>35</v>
      </c>
      <c r="C18" s="28">
        <v>2084</v>
      </c>
      <c r="D18" s="28">
        <v>92416</v>
      </c>
      <c r="E18" s="28">
        <v>2503</v>
      </c>
      <c r="F18" s="28">
        <v>3668</v>
      </c>
      <c r="G18" s="28">
        <v>100671</v>
      </c>
      <c r="H18" s="28">
        <v>2152</v>
      </c>
      <c r="I18" s="31">
        <v>92</v>
      </c>
    </row>
    <row r="19" spans="1:9" ht="12.75">
      <c r="A19" s="6" t="s">
        <v>36</v>
      </c>
      <c r="B19" s="28" t="s">
        <v>37</v>
      </c>
      <c r="C19" s="28">
        <v>2474</v>
      </c>
      <c r="D19" s="28">
        <v>101979</v>
      </c>
      <c r="E19" s="28">
        <v>4296</v>
      </c>
      <c r="F19" s="28">
        <v>8423</v>
      </c>
      <c r="G19" s="28">
        <v>117172</v>
      </c>
      <c r="H19" s="28">
        <v>3654</v>
      </c>
      <c r="I19" s="31">
        <v>209</v>
      </c>
    </row>
    <row r="20" spans="1:9" ht="12.75">
      <c r="A20" s="6" t="s">
        <v>38</v>
      </c>
      <c r="B20" s="28" t="s">
        <v>39</v>
      </c>
      <c r="C20" s="28">
        <v>15647</v>
      </c>
      <c r="D20" s="28">
        <v>110566</v>
      </c>
      <c r="E20" s="28">
        <v>8464</v>
      </c>
      <c r="F20" s="28">
        <v>6394</v>
      </c>
      <c r="G20" s="28">
        <v>141071</v>
      </c>
      <c r="H20" s="28">
        <v>3083</v>
      </c>
      <c r="I20" s="31">
        <v>194</v>
      </c>
    </row>
    <row r="21" spans="1:9" ht="12.75">
      <c r="A21" s="6" t="s">
        <v>40</v>
      </c>
      <c r="B21" s="28" t="s">
        <v>41</v>
      </c>
      <c r="C21" s="28">
        <v>3990</v>
      </c>
      <c r="D21" s="28">
        <v>85145</v>
      </c>
      <c r="E21" s="28">
        <v>3277</v>
      </c>
      <c r="F21" s="28">
        <v>4235</v>
      </c>
      <c r="G21" s="28">
        <v>96647</v>
      </c>
      <c r="H21" s="28">
        <v>2817</v>
      </c>
      <c r="I21" s="31">
        <v>164</v>
      </c>
    </row>
    <row r="22" spans="1:9" ht="12.75">
      <c r="A22" s="6" t="s">
        <v>42</v>
      </c>
      <c r="B22" s="28" t="s">
        <v>43</v>
      </c>
      <c r="C22" s="28">
        <v>1167</v>
      </c>
      <c r="D22" s="28">
        <v>32005</v>
      </c>
      <c r="E22" s="28">
        <v>1234</v>
      </c>
      <c r="F22" s="28">
        <v>1764</v>
      </c>
      <c r="G22" s="28">
        <v>36170</v>
      </c>
      <c r="H22" s="28">
        <v>1978</v>
      </c>
      <c r="I22" s="31">
        <v>106</v>
      </c>
    </row>
    <row r="23" spans="1:9" ht="12.75">
      <c r="A23" s="6" t="s">
        <v>44</v>
      </c>
      <c r="B23" s="28" t="s">
        <v>45</v>
      </c>
      <c r="C23" s="28">
        <v>1411</v>
      </c>
      <c r="D23" s="28">
        <v>39458</v>
      </c>
      <c r="E23" s="28">
        <v>726</v>
      </c>
      <c r="F23" s="28">
        <v>1069</v>
      </c>
      <c r="G23" s="28">
        <v>42664</v>
      </c>
      <c r="H23" s="28">
        <v>854</v>
      </c>
      <c r="I23" s="31">
        <v>52</v>
      </c>
    </row>
    <row r="24" spans="1:9" ht="12.75">
      <c r="A24" s="6" t="s">
        <v>46</v>
      </c>
      <c r="B24" s="28" t="s">
        <v>47</v>
      </c>
      <c r="C24" s="28">
        <v>1121</v>
      </c>
      <c r="D24" s="28">
        <v>61358</v>
      </c>
      <c r="E24" s="28">
        <v>2678</v>
      </c>
      <c r="F24" s="28">
        <v>2915</v>
      </c>
      <c r="G24" s="28">
        <v>68072</v>
      </c>
      <c r="H24" s="28">
        <v>1127</v>
      </c>
      <c r="I24" s="31">
        <v>131</v>
      </c>
    </row>
    <row r="25" spans="1:9" ht="12.75">
      <c r="A25" s="6" t="s">
        <v>48</v>
      </c>
      <c r="B25" s="28" t="s">
        <v>49</v>
      </c>
      <c r="C25" s="28">
        <v>1602</v>
      </c>
      <c r="D25" s="28">
        <v>56626</v>
      </c>
      <c r="E25" s="28">
        <v>1961</v>
      </c>
      <c r="F25" s="28">
        <v>2768</v>
      </c>
      <c r="G25" s="28">
        <v>62957</v>
      </c>
      <c r="H25" s="28">
        <v>2287</v>
      </c>
      <c r="I25" s="31">
        <v>116</v>
      </c>
    </row>
    <row r="26" spans="1:9" ht="12.75">
      <c r="A26" s="6" t="s">
        <v>50</v>
      </c>
      <c r="B26" s="28" t="s">
        <v>51</v>
      </c>
      <c r="C26" s="28">
        <v>1347</v>
      </c>
      <c r="D26" s="28">
        <v>67822</v>
      </c>
      <c r="E26" s="28">
        <v>1898</v>
      </c>
      <c r="F26" s="28">
        <v>3861</v>
      </c>
      <c r="G26" s="28">
        <v>74928</v>
      </c>
      <c r="H26" s="28">
        <v>3020</v>
      </c>
      <c r="I26" s="31">
        <v>153</v>
      </c>
    </row>
    <row r="27" spans="1:9" ht="12.75">
      <c r="A27" s="6" t="s">
        <v>52</v>
      </c>
      <c r="B27" s="28" t="s">
        <v>53</v>
      </c>
      <c r="C27" s="28">
        <v>3681</v>
      </c>
      <c r="D27" s="28">
        <v>64491</v>
      </c>
      <c r="E27" s="28">
        <v>2989</v>
      </c>
      <c r="F27" s="28">
        <v>3299</v>
      </c>
      <c r="G27" s="28">
        <v>74460</v>
      </c>
      <c r="H27" s="28">
        <v>1641</v>
      </c>
      <c r="I27" s="31">
        <v>99</v>
      </c>
    </row>
    <row r="28" spans="1:9" ht="12.75">
      <c r="A28" s="6" t="s">
        <v>54</v>
      </c>
      <c r="B28" s="28" t="s">
        <v>55</v>
      </c>
      <c r="C28" s="28">
        <v>1684</v>
      </c>
      <c r="D28" s="28">
        <v>54379</v>
      </c>
      <c r="E28" s="28">
        <v>1908</v>
      </c>
      <c r="F28" s="28">
        <v>3066</v>
      </c>
      <c r="G28" s="28">
        <v>61037</v>
      </c>
      <c r="H28" s="28">
        <v>3543</v>
      </c>
      <c r="I28" s="31">
        <v>157</v>
      </c>
    </row>
    <row r="29" spans="1:9" ht="12.75">
      <c r="A29" s="6" t="s">
        <v>56</v>
      </c>
      <c r="B29" s="28" t="s">
        <v>57</v>
      </c>
      <c r="C29" s="28">
        <v>2503</v>
      </c>
      <c r="D29" s="28">
        <v>94079</v>
      </c>
      <c r="E29" s="28">
        <v>2543</v>
      </c>
      <c r="F29" s="28">
        <v>5231</v>
      </c>
      <c r="G29" s="28">
        <v>104356</v>
      </c>
      <c r="H29" s="28">
        <v>3519</v>
      </c>
      <c r="I29" s="31">
        <v>126</v>
      </c>
    </row>
    <row r="30" spans="1:9" ht="12.75">
      <c r="A30" s="6" t="s">
        <v>58</v>
      </c>
      <c r="B30" s="28" t="s">
        <v>59</v>
      </c>
      <c r="C30" s="28">
        <v>1618</v>
      </c>
      <c r="D30" s="28">
        <v>73319</v>
      </c>
      <c r="E30" s="28">
        <v>1257</v>
      </c>
      <c r="F30" s="28">
        <v>2537</v>
      </c>
      <c r="G30" s="28">
        <v>78731</v>
      </c>
      <c r="H30" s="28">
        <v>1181</v>
      </c>
      <c r="I30" s="31">
        <v>104</v>
      </c>
    </row>
    <row r="31" spans="1:9" ht="12.75">
      <c r="A31" s="6" t="s">
        <v>60</v>
      </c>
      <c r="B31" s="28" t="s">
        <v>61</v>
      </c>
      <c r="C31" s="28">
        <v>2075</v>
      </c>
      <c r="D31" s="28">
        <v>50524</v>
      </c>
      <c r="E31" s="28">
        <v>2465</v>
      </c>
      <c r="F31" s="28">
        <v>2726</v>
      </c>
      <c r="G31" s="28">
        <v>57790</v>
      </c>
      <c r="H31" s="28">
        <v>3752</v>
      </c>
      <c r="I31" s="31">
        <v>185</v>
      </c>
    </row>
    <row r="32" spans="1:9" ht="12.75">
      <c r="A32" s="6" t="s">
        <v>62</v>
      </c>
      <c r="B32" s="28" t="s">
        <v>63</v>
      </c>
      <c r="C32" s="28">
        <v>1572</v>
      </c>
      <c r="D32" s="28">
        <v>79707</v>
      </c>
      <c r="E32" s="28">
        <v>2989</v>
      </c>
      <c r="F32" s="28">
        <v>5296</v>
      </c>
      <c r="G32" s="28">
        <v>89564</v>
      </c>
      <c r="H32" s="28">
        <v>1922</v>
      </c>
      <c r="I32" s="31">
        <v>120</v>
      </c>
    </row>
    <row r="33" spans="1:9" ht="12.75">
      <c r="A33" s="6" t="s">
        <v>64</v>
      </c>
      <c r="B33" s="28" t="s">
        <v>65</v>
      </c>
      <c r="C33" s="28">
        <v>1887</v>
      </c>
      <c r="D33" s="28">
        <v>35461</v>
      </c>
      <c r="E33" s="28">
        <v>3107</v>
      </c>
      <c r="F33" s="28">
        <v>2402</v>
      </c>
      <c r="G33" s="28">
        <v>42857</v>
      </c>
      <c r="H33" s="28">
        <v>2027</v>
      </c>
      <c r="I33" s="31">
        <v>115</v>
      </c>
    </row>
    <row r="34" spans="1:9" ht="12.75">
      <c r="A34" s="6" t="s">
        <v>66</v>
      </c>
      <c r="B34" s="28" t="s">
        <v>67</v>
      </c>
      <c r="C34" s="28">
        <v>1779</v>
      </c>
      <c r="D34" s="28">
        <v>68828</v>
      </c>
      <c r="E34" s="28">
        <v>2436</v>
      </c>
      <c r="F34" s="28">
        <v>4637</v>
      </c>
      <c r="G34" s="28">
        <v>77680</v>
      </c>
      <c r="H34" s="28">
        <v>2991</v>
      </c>
      <c r="I34" s="31">
        <v>95</v>
      </c>
    </row>
    <row r="35" spans="1:9" ht="12.75">
      <c r="A35" s="6" t="s">
        <v>68</v>
      </c>
      <c r="B35" s="28" t="s">
        <v>69</v>
      </c>
      <c r="C35" s="28">
        <v>2038</v>
      </c>
      <c r="D35" s="28">
        <v>74683</v>
      </c>
      <c r="E35" s="28">
        <v>2432</v>
      </c>
      <c r="F35" s="28">
        <v>2714</v>
      </c>
      <c r="G35" s="28">
        <v>81867</v>
      </c>
      <c r="H35" s="28">
        <v>1985</v>
      </c>
      <c r="I35" s="31">
        <v>102</v>
      </c>
    </row>
    <row r="36" spans="1:9" ht="12.75">
      <c r="A36" s="6" t="s">
        <v>70</v>
      </c>
      <c r="B36" s="28" t="s">
        <v>71</v>
      </c>
      <c r="C36" s="28">
        <v>5303</v>
      </c>
      <c r="D36" s="28">
        <v>43614</v>
      </c>
      <c r="E36" s="28">
        <v>1611</v>
      </c>
      <c r="F36" s="28">
        <v>1425</v>
      </c>
      <c r="G36" s="28">
        <v>51953</v>
      </c>
      <c r="H36" s="28">
        <v>1611</v>
      </c>
      <c r="I36" s="31">
        <v>562</v>
      </c>
    </row>
    <row r="37" spans="1:9" ht="12.75">
      <c r="A37" s="6"/>
      <c r="B37" s="7" t="s">
        <v>117</v>
      </c>
      <c r="C37" s="18">
        <v>110</v>
      </c>
      <c r="D37" s="18">
        <v>445</v>
      </c>
      <c r="E37" s="18">
        <v>97</v>
      </c>
      <c r="F37" s="18">
        <v>33</v>
      </c>
      <c r="G37" s="18">
        <v>685</v>
      </c>
      <c r="H37" s="18">
        <v>40</v>
      </c>
      <c r="I37" s="32">
        <v>3</v>
      </c>
    </row>
    <row r="39" spans="1:9" ht="12.75">
      <c r="A39" s="9" t="s">
        <v>72</v>
      </c>
      <c r="B39" s="10" t="s">
        <v>73</v>
      </c>
      <c r="C39" s="23">
        <f aca="true" t="shared" si="0" ref="C39:I39">SUM(C4:C37)</f>
        <v>95767</v>
      </c>
      <c r="D39" s="23">
        <f t="shared" si="0"/>
        <v>2349984</v>
      </c>
      <c r="E39" s="23">
        <f t="shared" si="0"/>
        <v>95662</v>
      </c>
      <c r="F39" s="23">
        <f t="shared" si="0"/>
        <v>126055</v>
      </c>
      <c r="G39" s="23">
        <f t="shared" si="0"/>
        <v>2667468</v>
      </c>
      <c r="H39" s="23">
        <f t="shared" si="0"/>
        <v>82825</v>
      </c>
      <c r="I39" s="33">
        <f t="shared" si="0"/>
        <v>4859</v>
      </c>
    </row>
    <row r="40" spans="3:9" ht="12.75">
      <c r="C40" s="19"/>
      <c r="D40" s="19"/>
      <c r="E40" s="19"/>
      <c r="F40" s="19"/>
      <c r="G40" s="19"/>
      <c r="H40" s="19"/>
      <c r="I40" s="19"/>
    </row>
    <row r="41" spans="2:9" ht="12.75">
      <c r="B41" s="20"/>
      <c r="C41" s="19"/>
      <c r="D41" s="19"/>
      <c r="E41" s="19"/>
      <c r="F41" s="19"/>
      <c r="G41" s="19"/>
      <c r="H41" s="19"/>
      <c r="I41" s="19"/>
    </row>
    <row r="42" ht="12.75">
      <c r="C42" s="27"/>
    </row>
    <row r="43" ht="12.75">
      <c r="C43" s="27"/>
    </row>
    <row r="44" ht="12.75">
      <c r="C44" s="27"/>
    </row>
    <row r="45" ht="12.75">
      <c r="C45" s="27"/>
    </row>
    <row r="46" ht="12.75">
      <c r="C46" s="27"/>
    </row>
    <row r="47" ht="12.75">
      <c r="C47" s="27"/>
    </row>
    <row r="48" ht="12.75">
      <c r="C48" s="27"/>
    </row>
    <row r="49" ht="12.75">
      <c r="C49" s="27"/>
    </row>
    <row r="50" spans="3:4" ht="12.75">
      <c r="C50" s="27"/>
      <c r="D50" s="19"/>
    </row>
  </sheetData>
  <sheetProtection/>
  <mergeCells count="1">
    <mergeCell ref="C1:I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6.140625" style="0" bestFit="1" customWidth="1"/>
    <col min="2" max="2" width="23.28125" style="0" bestFit="1" customWidth="1"/>
    <col min="3" max="3" width="11.421875" style="0" customWidth="1"/>
    <col min="4" max="4" width="10.28125" style="0" bestFit="1" customWidth="1"/>
    <col min="5" max="6" width="10.421875" style="0" bestFit="1" customWidth="1"/>
    <col min="7" max="7" width="10.28125" style="0" bestFit="1" customWidth="1"/>
    <col min="8" max="8" width="8.7109375" style="0" bestFit="1" customWidth="1"/>
    <col min="9" max="9" width="8.7109375" style="31" bestFit="1" customWidth="1"/>
  </cols>
  <sheetData>
    <row r="1" spans="3:9" ht="12.75">
      <c r="C1" s="45">
        <v>2012</v>
      </c>
      <c r="D1" s="45"/>
      <c r="E1" s="45"/>
      <c r="F1" s="45"/>
      <c r="G1" s="45"/>
      <c r="H1" s="45"/>
      <c r="I1" s="45"/>
    </row>
    <row r="2" spans="1:9" ht="38.25">
      <c r="A2" s="3" t="s">
        <v>113</v>
      </c>
      <c r="B2" s="3" t="s">
        <v>114</v>
      </c>
      <c r="C2" s="4" t="s">
        <v>0</v>
      </c>
      <c r="D2" s="4" t="s">
        <v>1</v>
      </c>
      <c r="E2" s="4" t="s">
        <v>2</v>
      </c>
      <c r="F2" s="4" t="s">
        <v>3</v>
      </c>
      <c r="G2" s="4" t="s">
        <v>118</v>
      </c>
      <c r="H2" s="4" t="s">
        <v>4</v>
      </c>
      <c r="I2" s="29" t="s">
        <v>5</v>
      </c>
    </row>
    <row r="3" spans="1:9" ht="12.75">
      <c r="A3" s="15"/>
      <c r="B3" s="15"/>
      <c r="C3" s="17"/>
      <c r="D3" s="17"/>
      <c r="E3" s="17"/>
      <c r="F3" s="17"/>
      <c r="G3" s="17"/>
      <c r="H3" s="17"/>
      <c r="I3" s="30"/>
    </row>
    <row r="4" spans="1:9" ht="12.75">
      <c r="A4" s="6" t="s">
        <v>6</v>
      </c>
      <c r="B4" s="28" t="s">
        <v>7</v>
      </c>
      <c r="C4" s="28">
        <v>1294</v>
      </c>
      <c r="D4" s="28">
        <v>1436</v>
      </c>
      <c r="E4" s="28">
        <v>320</v>
      </c>
      <c r="F4" s="28">
        <v>47</v>
      </c>
      <c r="G4" s="28">
        <v>3097</v>
      </c>
      <c r="H4" s="28">
        <v>50</v>
      </c>
      <c r="I4" s="31">
        <v>3</v>
      </c>
    </row>
    <row r="5" spans="1:9" ht="12.75">
      <c r="A5" s="6" t="s">
        <v>8</v>
      </c>
      <c r="B5" s="28" t="s">
        <v>9</v>
      </c>
      <c r="C5" s="28">
        <v>1544</v>
      </c>
      <c r="D5" s="28">
        <v>51314</v>
      </c>
      <c r="E5" s="28">
        <v>2410</v>
      </c>
      <c r="F5" s="28">
        <v>3479</v>
      </c>
      <c r="G5" s="28">
        <v>58747</v>
      </c>
      <c r="H5" s="28">
        <v>3066</v>
      </c>
      <c r="I5" s="31">
        <v>178</v>
      </c>
    </row>
    <row r="6" spans="1:9" ht="12.75">
      <c r="A6" s="6" t="s">
        <v>10</v>
      </c>
      <c r="B6" s="28" t="s">
        <v>11</v>
      </c>
      <c r="C6" s="28">
        <v>5159</v>
      </c>
      <c r="D6" s="28">
        <v>127171</v>
      </c>
      <c r="E6" s="28">
        <v>3459</v>
      </c>
      <c r="F6" s="28">
        <v>5423</v>
      </c>
      <c r="G6" s="28">
        <v>141212</v>
      </c>
      <c r="H6" s="28">
        <v>3201</v>
      </c>
      <c r="I6" s="31">
        <v>106</v>
      </c>
    </row>
    <row r="7" spans="1:9" ht="12.75">
      <c r="A7" s="6" t="s">
        <v>12</v>
      </c>
      <c r="B7" s="28" t="s">
        <v>13</v>
      </c>
      <c r="C7" s="28">
        <v>2044</v>
      </c>
      <c r="D7" s="28">
        <v>93868</v>
      </c>
      <c r="E7" s="28">
        <v>4121</v>
      </c>
      <c r="F7" s="28">
        <v>6454</v>
      </c>
      <c r="G7" s="28">
        <v>106487</v>
      </c>
      <c r="H7" s="28">
        <v>3523</v>
      </c>
      <c r="I7" s="31">
        <v>231</v>
      </c>
    </row>
    <row r="8" spans="1:9" ht="12.75">
      <c r="A8" s="6" t="s">
        <v>14</v>
      </c>
      <c r="B8" s="28" t="s">
        <v>15</v>
      </c>
      <c r="C8" s="28">
        <v>4349</v>
      </c>
      <c r="D8" s="28">
        <v>79792</v>
      </c>
      <c r="E8" s="28">
        <v>5473</v>
      </c>
      <c r="F8" s="28">
        <v>4015</v>
      </c>
      <c r="G8" s="28">
        <v>93629</v>
      </c>
      <c r="H8" s="28">
        <v>2816</v>
      </c>
      <c r="I8" s="31">
        <v>60</v>
      </c>
    </row>
    <row r="9" spans="1:9" ht="12.75">
      <c r="A9" s="6" t="s">
        <v>16</v>
      </c>
      <c r="B9" s="28" t="s">
        <v>17</v>
      </c>
      <c r="C9" s="28">
        <v>3092</v>
      </c>
      <c r="D9" s="28">
        <v>135655</v>
      </c>
      <c r="E9" s="28">
        <v>3986</v>
      </c>
      <c r="F9" s="28">
        <v>7696</v>
      </c>
      <c r="G9" s="28">
        <v>150429</v>
      </c>
      <c r="H9" s="28">
        <v>3130</v>
      </c>
      <c r="I9" s="31">
        <v>222</v>
      </c>
    </row>
    <row r="10" spans="1:9" ht="12.75">
      <c r="A10" s="6" t="s">
        <v>18</v>
      </c>
      <c r="B10" s="28" t="s">
        <v>19</v>
      </c>
      <c r="C10" s="28">
        <v>6636</v>
      </c>
      <c r="D10" s="28">
        <v>39855</v>
      </c>
      <c r="E10" s="28">
        <v>3051</v>
      </c>
      <c r="F10" s="28">
        <v>1551</v>
      </c>
      <c r="G10" s="28">
        <v>51093</v>
      </c>
      <c r="H10" s="28">
        <v>1445</v>
      </c>
      <c r="I10" s="31">
        <v>74</v>
      </c>
    </row>
    <row r="11" spans="1:9" ht="12.75">
      <c r="A11" s="6" t="s">
        <v>20</v>
      </c>
      <c r="B11" s="28" t="s">
        <v>21</v>
      </c>
      <c r="C11" s="28">
        <v>3382</v>
      </c>
      <c r="D11" s="28">
        <v>123118</v>
      </c>
      <c r="E11" s="28">
        <v>4080</v>
      </c>
      <c r="F11" s="28">
        <v>6636</v>
      </c>
      <c r="G11" s="28">
        <v>137216</v>
      </c>
      <c r="H11" s="28">
        <v>4111</v>
      </c>
      <c r="I11" s="31">
        <v>175</v>
      </c>
    </row>
    <row r="12" spans="1:9" ht="12.75">
      <c r="A12" s="6" t="s">
        <v>22</v>
      </c>
      <c r="B12" s="28" t="s">
        <v>23</v>
      </c>
      <c r="C12" s="28">
        <v>5213</v>
      </c>
      <c r="D12" s="28">
        <v>101601</v>
      </c>
      <c r="E12" s="28">
        <v>4423</v>
      </c>
      <c r="F12" s="28">
        <v>5034</v>
      </c>
      <c r="G12" s="28">
        <v>116271</v>
      </c>
      <c r="H12" s="28">
        <v>3294</v>
      </c>
      <c r="I12" s="31">
        <v>125</v>
      </c>
    </row>
    <row r="13" spans="1:9" ht="12.75">
      <c r="A13" s="6" t="s">
        <v>24</v>
      </c>
      <c r="B13" s="28" t="s">
        <v>25</v>
      </c>
      <c r="C13" s="28">
        <v>2761</v>
      </c>
      <c r="D13" s="28">
        <v>107054</v>
      </c>
      <c r="E13" s="28">
        <v>4592</v>
      </c>
      <c r="F13" s="28">
        <v>6701</v>
      </c>
      <c r="G13" s="28">
        <v>121108</v>
      </c>
      <c r="H13" s="28">
        <v>3523</v>
      </c>
      <c r="I13" s="31">
        <v>122</v>
      </c>
    </row>
    <row r="14" spans="1:9" ht="12.75">
      <c r="A14" s="6" t="s">
        <v>26</v>
      </c>
      <c r="B14" s="28" t="s">
        <v>27</v>
      </c>
      <c r="C14" s="28">
        <v>1212</v>
      </c>
      <c r="D14" s="28">
        <v>66682</v>
      </c>
      <c r="E14" s="28">
        <v>2244</v>
      </c>
      <c r="F14" s="28">
        <v>3629</v>
      </c>
      <c r="G14" s="28">
        <v>73767</v>
      </c>
      <c r="H14" s="28">
        <v>3665</v>
      </c>
      <c r="I14" s="31">
        <v>197</v>
      </c>
    </row>
    <row r="15" spans="1:9" ht="12.75">
      <c r="A15" s="6" t="s">
        <v>28</v>
      </c>
      <c r="B15" s="28" t="s">
        <v>29</v>
      </c>
      <c r="C15" s="28">
        <v>979</v>
      </c>
      <c r="D15" s="28">
        <v>35502</v>
      </c>
      <c r="E15" s="28">
        <v>1455</v>
      </c>
      <c r="F15" s="28">
        <v>2197</v>
      </c>
      <c r="G15" s="28">
        <v>40133</v>
      </c>
      <c r="H15" s="28">
        <v>2243</v>
      </c>
      <c r="I15" s="31">
        <v>94</v>
      </c>
    </row>
    <row r="16" spans="1:9" ht="12.75">
      <c r="A16" s="6" t="s">
        <v>30</v>
      </c>
      <c r="B16" s="28" t="s">
        <v>31</v>
      </c>
      <c r="C16" s="28">
        <v>2211</v>
      </c>
      <c r="D16" s="28">
        <v>38072</v>
      </c>
      <c r="E16" s="28">
        <v>1456</v>
      </c>
      <c r="F16" s="28">
        <v>1415</v>
      </c>
      <c r="G16" s="28">
        <v>43154</v>
      </c>
      <c r="H16" s="28">
        <v>1346</v>
      </c>
      <c r="I16" s="31">
        <v>111</v>
      </c>
    </row>
    <row r="17" spans="1:9" ht="12.75">
      <c r="A17" s="6" t="s">
        <v>32</v>
      </c>
      <c r="B17" s="28" t="s">
        <v>33</v>
      </c>
      <c r="C17" s="28">
        <v>1345</v>
      </c>
      <c r="D17" s="28">
        <v>55060</v>
      </c>
      <c r="E17" s="28">
        <v>1943</v>
      </c>
      <c r="F17" s="28">
        <v>3028</v>
      </c>
      <c r="G17" s="28">
        <v>61376</v>
      </c>
      <c r="H17" s="28">
        <v>2212</v>
      </c>
      <c r="I17" s="31">
        <v>87</v>
      </c>
    </row>
    <row r="18" spans="1:9" ht="12.75">
      <c r="A18" s="6" t="s">
        <v>34</v>
      </c>
      <c r="B18" s="28" t="s">
        <v>35</v>
      </c>
      <c r="C18" s="28">
        <v>2231</v>
      </c>
      <c r="D18" s="28">
        <v>91588</v>
      </c>
      <c r="E18" s="28">
        <v>2449</v>
      </c>
      <c r="F18" s="28">
        <v>3615</v>
      </c>
      <c r="G18" s="28">
        <v>99883</v>
      </c>
      <c r="H18" s="28">
        <v>2128</v>
      </c>
      <c r="I18" s="31">
        <v>84</v>
      </c>
    </row>
    <row r="19" spans="1:9" ht="12.75">
      <c r="A19" s="6" t="s">
        <v>36</v>
      </c>
      <c r="B19" s="28" t="s">
        <v>37</v>
      </c>
      <c r="C19" s="28">
        <v>2490</v>
      </c>
      <c r="D19" s="28">
        <v>100876</v>
      </c>
      <c r="E19" s="28">
        <v>4176</v>
      </c>
      <c r="F19" s="28">
        <v>8336</v>
      </c>
      <c r="G19" s="28">
        <v>115878</v>
      </c>
      <c r="H19" s="28">
        <v>3614</v>
      </c>
      <c r="I19" s="31">
        <v>185</v>
      </c>
    </row>
    <row r="20" spans="1:9" ht="12.75">
      <c r="A20" s="6" t="s">
        <v>38</v>
      </c>
      <c r="B20" s="28" t="s">
        <v>39</v>
      </c>
      <c r="C20" s="28">
        <v>15117</v>
      </c>
      <c r="D20" s="28">
        <v>109127</v>
      </c>
      <c r="E20" s="28">
        <v>8534</v>
      </c>
      <c r="F20" s="28">
        <v>6390</v>
      </c>
      <c r="G20" s="28">
        <v>139168</v>
      </c>
      <c r="H20" s="28">
        <v>3039</v>
      </c>
      <c r="I20" s="31">
        <v>182</v>
      </c>
    </row>
    <row r="21" spans="1:9" ht="12.75">
      <c r="A21" s="6" t="s">
        <v>40</v>
      </c>
      <c r="B21" s="28" t="s">
        <v>41</v>
      </c>
      <c r="C21" s="28">
        <v>3792</v>
      </c>
      <c r="D21" s="28">
        <v>84518</v>
      </c>
      <c r="E21" s="28">
        <v>3320</v>
      </c>
      <c r="F21" s="28">
        <v>4135</v>
      </c>
      <c r="G21" s="28">
        <v>95765</v>
      </c>
      <c r="H21" s="28">
        <v>2794</v>
      </c>
      <c r="I21" s="31">
        <v>144</v>
      </c>
    </row>
    <row r="22" spans="1:9" ht="12.75">
      <c r="A22" s="6" t="s">
        <v>42</v>
      </c>
      <c r="B22" s="28" t="s">
        <v>43</v>
      </c>
      <c r="C22" s="28">
        <v>1177</v>
      </c>
      <c r="D22" s="28">
        <v>32050</v>
      </c>
      <c r="E22" s="28">
        <v>1361</v>
      </c>
      <c r="F22" s="28">
        <v>1770</v>
      </c>
      <c r="G22" s="28">
        <v>36358</v>
      </c>
      <c r="H22" s="28">
        <v>1913</v>
      </c>
      <c r="I22" s="31">
        <v>87</v>
      </c>
    </row>
    <row r="23" spans="1:9" ht="12.75">
      <c r="A23" s="6" t="s">
        <v>44</v>
      </c>
      <c r="B23" s="28" t="s">
        <v>45</v>
      </c>
      <c r="C23" s="28">
        <v>1560</v>
      </c>
      <c r="D23" s="28">
        <v>40092</v>
      </c>
      <c r="E23" s="28">
        <v>728</v>
      </c>
      <c r="F23" s="28">
        <v>1101</v>
      </c>
      <c r="G23" s="28">
        <v>43481</v>
      </c>
      <c r="H23" s="28">
        <v>857</v>
      </c>
      <c r="I23" s="31">
        <v>38</v>
      </c>
    </row>
    <row r="24" spans="1:9" ht="12.75">
      <c r="A24" s="6" t="s">
        <v>46</v>
      </c>
      <c r="B24" s="28" t="s">
        <v>47</v>
      </c>
      <c r="C24" s="28">
        <v>1207</v>
      </c>
      <c r="D24" s="28">
        <v>60977</v>
      </c>
      <c r="E24" s="28">
        <v>2938</v>
      </c>
      <c r="F24" s="28">
        <v>2906</v>
      </c>
      <c r="G24" s="28">
        <v>68028</v>
      </c>
      <c r="H24" s="28">
        <v>1131</v>
      </c>
      <c r="I24" s="31">
        <v>114</v>
      </c>
    </row>
    <row r="25" spans="1:9" ht="12.75">
      <c r="A25" s="6" t="s">
        <v>48</v>
      </c>
      <c r="B25" s="28" t="s">
        <v>49</v>
      </c>
      <c r="C25" s="28">
        <v>1581</v>
      </c>
      <c r="D25" s="28">
        <v>56366</v>
      </c>
      <c r="E25" s="28">
        <v>1899</v>
      </c>
      <c r="F25" s="28">
        <v>2770</v>
      </c>
      <c r="G25" s="28">
        <v>62616</v>
      </c>
      <c r="H25" s="28">
        <v>2290</v>
      </c>
      <c r="I25" s="31">
        <v>101</v>
      </c>
    </row>
    <row r="26" spans="1:9" ht="12.75">
      <c r="A26" s="6" t="s">
        <v>50</v>
      </c>
      <c r="B26" s="28" t="s">
        <v>51</v>
      </c>
      <c r="C26" s="28">
        <v>1328</v>
      </c>
      <c r="D26" s="28">
        <v>67219</v>
      </c>
      <c r="E26" s="28">
        <v>1930</v>
      </c>
      <c r="F26" s="28">
        <v>3843</v>
      </c>
      <c r="G26" s="28">
        <v>74320</v>
      </c>
      <c r="H26" s="28">
        <v>3029</v>
      </c>
      <c r="I26" s="31">
        <v>137</v>
      </c>
    </row>
    <row r="27" spans="1:9" ht="12.75">
      <c r="A27" s="6" t="s">
        <v>52</v>
      </c>
      <c r="B27" s="28" t="s">
        <v>53</v>
      </c>
      <c r="C27" s="28">
        <v>3654</v>
      </c>
      <c r="D27" s="28">
        <v>63987</v>
      </c>
      <c r="E27" s="28">
        <v>2888</v>
      </c>
      <c r="F27" s="28">
        <v>3258</v>
      </c>
      <c r="G27" s="28">
        <v>73787</v>
      </c>
      <c r="H27" s="28">
        <v>1625</v>
      </c>
      <c r="I27" s="31">
        <v>85</v>
      </c>
    </row>
    <row r="28" spans="1:9" ht="12.75">
      <c r="A28" s="6" t="s">
        <v>54</v>
      </c>
      <c r="B28" s="28" t="s">
        <v>55</v>
      </c>
      <c r="C28" s="28">
        <v>1672</v>
      </c>
      <c r="D28" s="28">
        <v>54491</v>
      </c>
      <c r="E28" s="28">
        <v>1850</v>
      </c>
      <c r="F28" s="28">
        <v>3177</v>
      </c>
      <c r="G28" s="28">
        <v>61190</v>
      </c>
      <c r="H28" s="28">
        <v>3531</v>
      </c>
      <c r="I28" s="31">
        <v>127</v>
      </c>
    </row>
    <row r="29" spans="1:9" ht="12.75">
      <c r="A29" s="6" t="s">
        <v>56</v>
      </c>
      <c r="B29" s="28" t="s">
        <v>57</v>
      </c>
      <c r="C29" s="28">
        <v>2466</v>
      </c>
      <c r="D29" s="28">
        <v>93046</v>
      </c>
      <c r="E29" s="28">
        <v>2472</v>
      </c>
      <c r="F29" s="28">
        <v>5266</v>
      </c>
      <c r="G29" s="28">
        <v>103250</v>
      </c>
      <c r="H29" s="28">
        <v>3411</v>
      </c>
      <c r="I29" s="31">
        <v>109</v>
      </c>
    </row>
    <row r="30" spans="1:9" ht="12.75">
      <c r="A30" s="6" t="s">
        <v>58</v>
      </c>
      <c r="B30" s="28" t="s">
        <v>59</v>
      </c>
      <c r="C30" s="28">
        <v>1569</v>
      </c>
      <c r="D30" s="28">
        <v>73019</v>
      </c>
      <c r="E30" s="28">
        <v>1305</v>
      </c>
      <c r="F30" s="28">
        <v>2515</v>
      </c>
      <c r="G30" s="28">
        <v>78408</v>
      </c>
      <c r="H30" s="28">
        <v>1163</v>
      </c>
      <c r="I30" s="31">
        <v>89</v>
      </c>
    </row>
    <row r="31" spans="1:9" ht="12.75">
      <c r="A31" s="6" t="s">
        <v>60</v>
      </c>
      <c r="B31" s="28" t="s">
        <v>61</v>
      </c>
      <c r="C31" s="28">
        <v>2043</v>
      </c>
      <c r="D31" s="28">
        <v>50488</v>
      </c>
      <c r="E31" s="28">
        <v>2362</v>
      </c>
      <c r="F31" s="28">
        <v>2736</v>
      </c>
      <c r="G31" s="28">
        <v>57629</v>
      </c>
      <c r="H31" s="28">
        <v>4176</v>
      </c>
      <c r="I31" s="31">
        <v>163</v>
      </c>
    </row>
    <row r="32" spans="1:9" ht="12.75">
      <c r="A32" s="6" t="s">
        <v>62</v>
      </c>
      <c r="B32" s="28" t="s">
        <v>63</v>
      </c>
      <c r="C32" s="28">
        <v>1545</v>
      </c>
      <c r="D32" s="28">
        <v>79112</v>
      </c>
      <c r="E32" s="28">
        <v>2858</v>
      </c>
      <c r="F32" s="28">
        <v>5201</v>
      </c>
      <c r="G32" s="28">
        <v>88716</v>
      </c>
      <c r="H32" s="28">
        <v>1980</v>
      </c>
      <c r="I32" s="31">
        <v>99</v>
      </c>
    </row>
    <row r="33" spans="1:9" ht="12.75">
      <c r="A33" s="6" t="s">
        <v>64</v>
      </c>
      <c r="B33" s="28" t="s">
        <v>65</v>
      </c>
      <c r="C33" s="28">
        <v>1743</v>
      </c>
      <c r="D33" s="28">
        <v>35042</v>
      </c>
      <c r="E33" s="28">
        <v>3078</v>
      </c>
      <c r="F33" s="28">
        <v>2312</v>
      </c>
      <c r="G33" s="28">
        <v>42175</v>
      </c>
      <c r="H33" s="28">
        <v>2004</v>
      </c>
      <c r="I33" s="31">
        <v>104</v>
      </c>
    </row>
    <row r="34" spans="1:9" ht="12.75">
      <c r="A34" s="6" t="s">
        <v>66</v>
      </c>
      <c r="B34" s="28" t="s">
        <v>67</v>
      </c>
      <c r="C34" s="28">
        <v>1876</v>
      </c>
      <c r="D34" s="28">
        <v>68546</v>
      </c>
      <c r="E34" s="28">
        <v>2434</v>
      </c>
      <c r="F34" s="28">
        <v>4676</v>
      </c>
      <c r="G34" s="28">
        <v>77532</v>
      </c>
      <c r="H34" s="28">
        <v>2939</v>
      </c>
      <c r="I34" s="31">
        <v>90</v>
      </c>
    </row>
    <row r="35" spans="1:9" ht="12.75">
      <c r="A35" s="6" t="s">
        <v>68</v>
      </c>
      <c r="B35" s="28" t="s">
        <v>69</v>
      </c>
      <c r="C35" s="28">
        <v>2101</v>
      </c>
      <c r="D35" s="28">
        <v>75071</v>
      </c>
      <c r="E35" s="28">
        <v>2393</v>
      </c>
      <c r="F35" s="28">
        <v>2647</v>
      </c>
      <c r="G35" s="28">
        <v>82212</v>
      </c>
      <c r="H35" s="28">
        <v>1972</v>
      </c>
      <c r="I35" s="31">
        <v>86</v>
      </c>
    </row>
    <row r="36" spans="1:9" ht="12.75">
      <c r="A36" s="6" t="s">
        <v>70</v>
      </c>
      <c r="B36" s="28" t="s">
        <v>71</v>
      </c>
      <c r="C36" s="28">
        <v>5366</v>
      </c>
      <c r="D36" s="28">
        <v>44384</v>
      </c>
      <c r="E36" s="28">
        <v>1606</v>
      </c>
      <c r="F36" s="28">
        <v>1460</v>
      </c>
      <c r="G36" s="28">
        <v>52816</v>
      </c>
      <c r="H36" s="28">
        <v>1631</v>
      </c>
      <c r="I36" s="31">
        <v>510</v>
      </c>
    </row>
    <row r="37" spans="1:9" ht="12.75">
      <c r="A37" s="6"/>
      <c r="B37" s="7" t="s">
        <v>117</v>
      </c>
      <c r="C37" s="18">
        <v>103</v>
      </c>
      <c r="D37" s="18">
        <v>509</v>
      </c>
      <c r="E37" s="18">
        <v>123</v>
      </c>
      <c r="F37" s="18">
        <v>45</v>
      </c>
      <c r="G37" s="18">
        <v>780</v>
      </c>
      <c r="H37" s="18">
        <v>40</v>
      </c>
      <c r="I37" s="32">
        <v>1</v>
      </c>
    </row>
    <row r="39" spans="1:9" ht="12.75">
      <c r="A39" s="9" t="s">
        <v>72</v>
      </c>
      <c r="B39" s="10" t="s">
        <v>73</v>
      </c>
      <c r="C39" s="23">
        <f aca="true" t="shared" si="0" ref="C39:I39">SUM(C4:C37)</f>
        <v>95842</v>
      </c>
      <c r="D39" s="23">
        <f t="shared" si="0"/>
        <v>2336688</v>
      </c>
      <c r="E39" s="23">
        <f t="shared" si="0"/>
        <v>93717</v>
      </c>
      <c r="F39" s="23">
        <f t="shared" si="0"/>
        <v>125464</v>
      </c>
      <c r="G39" s="23">
        <f t="shared" si="0"/>
        <v>2651711</v>
      </c>
      <c r="H39" s="23">
        <f t="shared" si="0"/>
        <v>82892</v>
      </c>
      <c r="I39" s="33">
        <f t="shared" si="0"/>
        <v>4320</v>
      </c>
    </row>
    <row r="40" spans="3:9" ht="12.75">
      <c r="C40" s="19"/>
      <c r="D40" s="19"/>
      <c r="E40" s="19"/>
      <c r="F40" s="19"/>
      <c r="G40" s="19"/>
      <c r="H40" s="19"/>
      <c r="I40" s="19"/>
    </row>
    <row r="41" spans="2:9" ht="12.75">
      <c r="B41" s="20"/>
      <c r="C41" s="19"/>
      <c r="D41" s="19"/>
      <c r="E41" s="19"/>
      <c r="F41" s="19"/>
      <c r="G41" s="19"/>
      <c r="H41" s="19"/>
      <c r="I41" s="19"/>
    </row>
    <row r="42" ht="12.75">
      <c r="C42" s="27"/>
    </row>
    <row r="43" ht="12.75">
      <c r="C43" s="27"/>
    </row>
    <row r="44" ht="12.75">
      <c r="C44" s="27"/>
    </row>
    <row r="45" ht="12.75">
      <c r="C45" s="27"/>
    </row>
    <row r="46" ht="12.75">
      <c r="C46" s="27"/>
    </row>
    <row r="47" ht="12.75">
      <c r="C47" s="27"/>
    </row>
    <row r="48" ht="12.75">
      <c r="C48" s="27"/>
    </row>
    <row r="49" ht="12.75">
      <c r="C49" s="27"/>
    </row>
    <row r="50" spans="3:4" ht="12.75">
      <c r="C50" s="27"/>
      <c r="D50" s="19"/>
    </row>
  </sheetData>
  <sheetProtection/>
  <mergeCells count="1">
    <mergeCell ref="C1:I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6.140625" style="0" bestFit="1" customWidth="1"/>
    <col min="2" max="2" width="23.28125" style="0" bestFit="1" customWidth="1"/>
    <col min="3" max="3" width="11.421875" style="0" customWidth="1"/>
    <col min="4" max="4" width="10.28125" style="0" bestFit="1" customWidth="1"/>
    <col min="5" max="6" width="10.421875" style="0" bestFit="1" customWidth="1"/>
    <col min="7" max="7" width="10.28125" style="0" bestFit="1" customWidth="1"/>
    <col min="8" max="8" width="8.7109375" style="0" bestFit="1" customWidth="1"/>
    <col min="9" max="9" width="8.7109375" style="31" bestFit="1" customWidth="1"/>
  </cols>
  <sheetData>
    <row r="1" spans="3:9" ht="12.75">
      <c r="C1" s="45">
        <v>2011</v>
      </c>
      <c r="D1" s="45"/>
      <c r="E1" s="45"/>
      <c r="F1" s="45"/>
      <c r="G1" s="45"/>
      <c r="H1" s="45"/>
      <c r="I1" s="45"/>
    </row>
    <row r="2" spans="1:9" ht="38.25">
      <c r="A2" s="3" t="s">
        <v>113</v>
      </c>
      <c r="B2" s="3" t="s">
        <v>114</v>
      </c>
      <c r="C2" s="4" t="s">
        <v>0</v>
      </c>
      <c r="D2" s="4" t="s">
        <v>1</v>
      </c>
      <c r="E2" s="4" t="s">
        <v>2</v>
      </c>
      <c r="F2" s="4" t="s">
        <v>3</v>
      </c>
      <c r="G2" s="4" t="s">
        <v>118</v>
      </c>
      <c r="H2" s="4" t="s">
        <v>4</v>
      </c>
      <c r="I2" s="29" t="s">
        <v>5</v>
      </c>
    </row>
    <row r="3" spans="1:9" ht="12.75">
      <c r="A3" s="15"/>
      <c r="B3" s="15"/>
      <c r="C3" s="17"/>
      <c r="D3" s="17"/>
      <c r="E3" s="17"/>
      <c r="F3" s="17"/>
      <c r="G3" s="17"/>
      <c r="H3" s="17"/>
      <c r="I3" s="30"/>
    </row>
    <row r="4" spans="1:9" ht="12.75">
      <c r="A4" s="6" t="s">
        <v>6</v>
      </c>
      <c r="B4" s="28" t="s">
        <v>7</v>
      </c>
      <c r="C4" s="28">
        <v>1305</v>
      </c>
      <c r="D4" s="28">
        <v>1477</v>
      </c>
      <c r="E4" s="28">
        <v>321</v>
      </c>
      <c r="F4" s="28">
        <v>43</v>
      </c>
      <c r="G4" s="28">
        <v>3146</v>
      </c>
      <c r="H4" s="28">
        <v>45</v>
      </c>
      <c r="I4" s="31">
        <v>2</v>
      </c>
    </row>
    <row r="5" spans="1:9" ht="12.75">
      <c r="A5" s="6" t="s">
        <v>8</v>
      </c>
      <c r="B5" s="28" t="s">
        <v>9</v>
      </c>
      <c r="C5" s="28">
        <v>1578</v>
      </c>
      <c r="D5" s="28">
        <v>50984</v>
      </c>
      <c r="E5" s="28">
        <v>2279</v>
      </c>
      <c r="F5" s="28">
        <v>3602</v>
      </c>
      <c r="G5" s="28">
        <v>58443</v>
      </c>
      <c r="H5" s="28">
        <v>3075</v>
      </c>
      <c r="I5" s="31">
        <v>153</v>
      </c>
    </row>
    <row r="6" spans="1:9" ht="12.75">
      <c r="A6" s="6" t="s">
        <v>10</v>
      </c>
      <c r="B6" s="28" t="s">
        <v>11</v>
      </c>
      <c r="C6" s="28">
        <v>4915</v>
      </c>
      <c r="D6" s="28">
        <v>127141</v>
      </c>
      <c r="E6" s="28">
        <v>3387</v>
      </c>
      <c r="F6" s="28">
        <v>5579</v>
      </c>
      <c r="G6" s="28">
        <v>141022</v>
      </c>
      <c r="H6" s="28">
        <v>3098</v>
      </c>
      <c r="I6" s="31">
        <v>110</v>
      </c>
    </row>
    <row r="7" spans="1:9" ht="12.75">
      <c r="A7" s="6" t="s">
        <v>12</v>
      </c>
      <c r="B7" s="28" t="s">
        <v>13</v>
      </c>
      <c r="C7" s="28">
        <v>2186</v>
      </c>
      <c r="D7" s="28">
        <v>93068</v>
      </c>
      <c r="E7" s="28">
        <v>4195</v>
      </c>
      <c r="F7" s="28">
        <v>6551</v>
      </c>
      <c r="G7" s="28">
        <v>106000</v>
      </c>
      <c r="H7" s="28">
        <v>3536</v>
      </c>
      <c r="I7" s="31">
        <v>239</v>
      </c>
    </row>
    <row r="8" spans="1:9" ht="12.75">
      <c r="A8" s="6" t="s">
        <v>14</v>
      </c>
      <c r="B8" s="28" t="s">
        <v>15</v>
      </c>
      <c r="C8" s="28">
        <v>4093</v>
      </c>
      <c r="D8" s="28">
        <v>80636</v>
      </c>
      <c r="E8" s="28">
        <v>5231</v>
      </c>
      <c r="F8" s="28">
        <v>4245</v>
      </c>
      <c r="G8" s="28">
        <v>94205</v>
      </c>
      <c r="H8" s="28">
        <v>2822</v>
      </c>
      <c r="I8" s="31">
        <v>58</v>
      </c>
    </row>
    <row r="9" spans="1:9" ht="12.75">
      <c r="A9" s="6" t="s">
        <v>16</v>
      </c>
      <c r="B9" s="28" t="s">
        <v>17</v>
      </c>
      <c r="C9" s="28">
        <v>3076</v>
      </c>
      <c r="D9" s="28">
        <v>134952</v>
      </c>
      <c r="E9" s="28">
        <v>4124</v>
      </c>
      <c r="F9" s="28">
        <v>7558</v>
      </c>
      <c r="G9" s="28">
        <v>149710</v>
      </c>
      <c r="H9" s="28">
        <v>3090</v>
      </c>
      <c r="I9" s="31">
        <v>209</v>
      </c>
    </row>
    <row r="10" spans="1:9" ht="12.75">
      <c r="A10" s="6" t="s">
        <v>18</v>
      </c>
      <c r="B10" s="28" t="s">
        <v>19</v>
      </c>
      <c r="C10" s="28">
        <v>6284</v>
      </c>
      <c r="D10" s="28">
        <v>40686</v>
      </c>
      <c r="E10" s="28">
        <v>2833</v>
      </c>
      <c r="F10" s="28">
        <v>1595</v>
      </c>
      <c r="G10" s="28">
        <v>51398</v>
      </c>
      <c r="H10" s="28">
        <v>1430</v>
      </c>
      <c r="I10" s="31">
        <v>81</v>
      </c>
    </row>
    <row r="11" spans="1:9" ht="12.75">
      <c r="A11" s="6" t="s">
        <v>20</v>
      </c>
      <c r="B11" s="28" t="s">
        <v>21</v>
      </c>
      <c r="C11" s="28">
        <v>3406</v>
      </c>
      <c r="D11" s="28">
        <v>122659</v>
      </c>
      <c r="E11" s="28">
        <v>4073</v>
      </c>
      <c r="F11" s="28">
        <v>6494</v>
      </c>
      <c r="G11" s="28">
        <v>136632</v>
      </c>
      <c r="H11" s="28">
        <v>3991</v>
      </c>
      <c r="I11" s="31">
        <v>163</v>
      </c>
    </row>
    <row r="12" spans="1:9" ht="12.75">
      <c r="A12" s="6" t="s">
        <v>22</v>
      </c>
      <c r="B12" s="28" t="s">
        <v>23</v>
      </c>
      <c r="C12" s="28">
        <v>5262</v>
      </c>
      <c r="D12" s="28">
        <v>102397</v>
      </c>
      <c r="E12" s="28">
        <v>4405</v>
      </c>
      <c r="F12" s="28">
        <v>5232</v>
      </c>
      <c r="G12" s="28">
        <v>117296</v>
      </c>
      <c r="H12" s="28">
        <v>3203</v>
      </c>
      <c r="I12" s="31">
        <v>113</v>
      </c>
    </row>
    <row r="13" spans="1:9" ht="12.75">
      <c r="A13" s="6" t="s">
        <v>24</v>
      </c>
      <c r="B13" s="28" t="s">
        <v>25</v>
      </c>
      <c r="C13" s="28">
        <v>2784</v>
      </c>
      <c r="D13" s="28">
        <v>107603</v>
      </c>
      <c r="E13" s="28">
        <v>4450</v>
      </c>
      <c r="F13" s="28">
        <v>6839</v>
      </c>
      <c r="G13" s="28">
        <v>121676</v>
      </c>
      <c r="H13" s="28">
        <v>3418</v>
      </c>
      <c r="I13" s="31">
        <v>119</v>
      </c>
    </row>
    <row r="14" spans="1:9" ht="12.75">
      <c r="A14" s="6" t="s">
        <v>26</v>
      </c>
      <c r="B14" s="28" t="s">
        <v>27</v>
      </c>
      <c r="C14" s="28">
        <v>1252</v>
      </c>
      <c r="D14" s="28">
        <v>66924</v>
      </c>
      <c r="E14" s="28">
        <v>2315</v>
      </c>
      <c r="F14" s="28">
        <v>3764</v>
      </c>
      <c r="G14" s="28">
        <v>74255</v>
      </c>
      <c r="H14" s="28">
        <v>3663</v>
      </c>
      <c r="I14" s="31">
        <v>187</v>
      </c>
    </row>
    <row r="15" spans="1:9" ht="12.75">
      <c r="A15" s="6" t="s">
        <v>28</v>
      </c>
      <c r="B15" s="28" t="s">
        <v>29</v>
      </c>
      <c r="C15" s="28">
        <v>1359</v>
      </c>
      <c r="D15" s="28">
        <v>36325</v>
      </c>
      <c r="E15" s="28">
        <v>1790</v>
      </c>
      <c r="F15" s="28">
        <v>2330</v>
      </c>
      <c r="G15" s="28">
        <v>41804</v>
      </c>
      <c r="H15" s="28">
        <v>2169</v>
      </c>
      <c r="I15" s="31">
        <v>74</v>
      </c>
    </row>
    <row r="16" spans="1:9" ht="12.75">
      <c r="A16" s="6" t="s">
        <v>30</v>
      </c>
      <c r="B16" s="28" t="s">
        <v>31</v>
      </c>
      <c r="C16" s="28">
        <v>2214</v>
      </c>
      <c r="D16" s="28">
        <v>38664</v>
      </c>
      <c r="E16" s="28">
        <v>1507</v>
      </c>
      <c r="F16" s="28">
        <v>1457</v>
      </c>
      <c r="G16" s="28">
        <v>43842</v>
      </c>
      <c r="H16" s="28">
        <v>1325</v>
      </c>
      <c r="I16" s="31">
        <v>93</v>
      </c>
    </row>
    <row r="17" spans="1:9" ht="12.75">
      <c r="A17" s="6" t="s">
        <v>32</v>
      </c>
      <c r="B17" s="28" t="s">
        <v>33</v>
      </c>
      <c r="C17" s="28">
        <v>1358</v>
      </c>
      <c r="D17" s="28">
        <v>56418</v>
      </c>
      <c r="E17" s="28">
        <v>1961</v>
      </c>
      <c r="F17" s="28">
        <v>3195</v>
      </c>
      <c r="G17" s="28">
        <v>62932</v>
      </c>
      <c r="H17" s="28">
        <v>2180</v>
      </c>
      <c r="I17" s="31">
        <v>66</v>
      </c>
    </row>
    <row r="18" spans="1:9" ht="12.75">
      <c r="A18" s="6" t="s">
        <v>34</v>
      </c>
      <c r="B18" s="28" t="s">
        <v>35</v>
      </c>
      <c r="C18" s="28">
        <v>2322</v>
      </c>
      <c r="D18" s="28">
        <v>91517</v>
      </c>
      <c r="E18" s="28">
        <v>2628</v>
      </c>
      <c r="F18" s="28">
        <v>3748</v>
      </c>
      <c r="G18" s="28">
        <v>100215</v>
      </c>
      <c r="H18" s="28">
        <v>2077</v>
      </c>
      <c r="I18" s="31">
        <v>80</v>
      </c>
    </row>
    <row r="19" spans="1:9" ht="12.75">
      <c r="A19" s="6" t="s">
        <v>36</v>
      </c>
      <c r="B19" s="28" t="s">
        <v>37</v>
      </c>
      <c r="C19" s="28">
        <v>2506</v>
      </c>
      <c r="D19" s="28">
        <v>99923</v>
      </c>
      <c r="E19" s="28">
        <v>4223</v>
      </c>
      <c r="F19" s="28">
        <v>8410</v>
      </c>
      <c r="G19" s="28">
        <v>115062</v>
      </c>
      <c r="H19" s="28">
        <v>3629</v>
      </c>
      <c r="I19" s="31">
        <v>165</v>
      </c>
    </row>
    <row r="20" spans="1:9" ht="12.75">
      <c r="A20" s="6" t="s">
        <v>38</v>
      </c>
      <c r="B20" s="28" t="s">
        <v>39</v>
      </c>
      <c r="C20" s="28">
        <v>14508</v>
      </c>
      <c r="D20" s="28">
        <v>108147</v>
      </c>
      <c r="E20" s="28">
        <v>8390</v>
      </c>
      <c r="F20" s="28">
        <v>6429</v>
      </c>
      <c r="G20" s="28">
        <v>137474</v>
      </c>
      <c r="H20" s="28">
        <v>2962</v>
      </c>
      <c r="I20" s="31">
        <v>164</v>
      </c>
    </row>
    <row r="21" spans="1:9" ht="12.75">
      <c r="A21" s="6" t="s">
        <v>40</v>
      </c>
      <c r="B21" s="28" t="s">
        <v>41</v>
      </c>
      <c r="C21" s="28">
        <v>3877</v>
      </c>
      <c r="D21" s="28">
        <v>84166</v>
      </c>
      <c r="E21" s="28">
        <v>3324</v>
      </c>
      <c r="F21" s="28">
        <v>4188</v>
      </c>
      <c r="G21" s="28">
        <v>95555</v>
      </c>
      <c r="H21" s="28">
        <v>2744</v>
      </c>
      <c r="I21" s="31">
        <v>131</v>
      </c>
    </row>
    <row r="22" spans="1:9" ht="12.75">
      <c r="A22" s="6" t="s">
        <v>42</v>
      </c>
      <c r="B22" s="28" t="s">
        <v>43</v>
      </c>
      <c r="C22" s="28">
        <v>1204</v>
      </c>
      <c r="D22" s="28">
        <v>32912</v>
      </c>
      <c r="E22" s="28">
        <v>1326</v>
      </c>
      <c r="F22" s="28">
        <v>1870</v>
      </c>
      <c r="G22" s="28">
        <v>37312</v>
      </c>
      <c r="H22" s="28">
        <v>1919</v>
      </c>
      <c r="I22" s="31">
        <v>67</v>
      </c>
    </row>
    <row r="23" spans="1:9" ht="12.75">
      <c r="A23" s="6" t="s">
        <v>44</v>
      </c>
      <c r="B23" s="28" t="s">
        <v>45</v>
      </c>
      <c r="C23" s="28">
        <v>1512</v>
      </c>
      <c r="D23" s="28">
        <v>40882</v>
      </c>
      <c r="E23" s="28">
        <v>707</v>
      </c>
      <c r="F23" s="28">
        <v>1146</v>
      </c>
      <c r="G23" s="28">
        <v>44247</v>
      </c>
      <c r="H23" s="28">
        <v>871</v>
      </c>
      <c r="I23" s="31">
        <v>39</v>
      </c>
    </row>
    <row r="24" spans="1:9" ht="12.75">
      <c r="A24" s="6" t="s">
        <v>46</v>
      </c>
      <c r="B24" s="28" t="s">
        <v>47</v>
      </c>
      <c r="C24" s="28">
        <v>1237</v>
      </c>
      <c r="D24" s="28">
        <v>60690</v>
      </c>
      <c r="E24" s="28">
        <v>3030</v>
      </c>
      <c r="F24" s="28">
        <v>3018</v>
      </c>
      <c r="G24" s="28">
        <v>67975</v>
      </c>
      <c r="H24" s="28">
        <v>1099</v>
      </c>
      <c r="I24" s="31">
        <v>105</v>
      </c>
    </row>
    <row r="25" spans="1:9" ht="12.75">
      <c r="A25" s="6" t="s">
        <v>48</v>
      </c>
      <c r="B25" s="28" t="s">
        <v>49</v>
      </c>
      <c r="C25" s="28">
        <v>1630</v>
      </c>
      <c r="D25" s="28">
        <v>57103</v>
      </c>
      <c r="E25" s="28">
        <v>1938</v>
      </c>
      <c r="F25" s="28">
        <v>2855</v>
      </c>
      <c r="G25" s="28">
        <v>63526</v>
      </c>
      <c r="H25" s="28">
        <v>2276</v>
      </c>
      <c r="I25" s="31">
        <v>81</v>
      </c>
    </row>
    <row r="26" spans="1:9" ht="12.75">
      <c r="A26" s="6" t="s">
        <v>50</v>
      </c>
      <c r="B26" s="28" t="s">
        <v>51</v>
      </c>
      <c r="C26" s="28">
        <v>1234</v>
      </c>
      <c r="D26" s="28">
        <v>67619</v>
      </c>
      <c r="E26" s="28">
        <v>2056</v>
      </c>
      <c r="F26" s="28">
        <v>3910</v>
      </c>
      <c r="G26" s="28">
        <v>74819</v>
      </c>
      <c r="H26" s="28">
        <v>3016</v>
      </c>
      <c r="I26" s="31">
        <v>144</v>
      </c>
    </row>
    <row r="27" spans="1:9" ht="12.75">
      <c r="A27" s="6" t="s">
        <v>52</v>
      </c>
      <c r="B27" s="28" t="s">
        <v>53</v>
      </c>
      <c r="C27" s="28">
        <v>3566</v>
      </c>
      <c r="D27" s="28">
        <v>63817</v>
      </c>
      <c r="E27" s="28">
        <v>2865</v>
      </c>
      <c r="F27" s="28">
        <v>3294</v>
      </c>
      <c r="G27" s="28">
        <v>73542</v>
      </c>
      <c r="H27" s="28">
        <v>1589</v>
      </c>
      <c r="I27" s="31">
        <v>76</v>
      </c>
    </row>
    <row r="28" spans="1:9" ht="12.75">
      <c r="A28" s="6" t="s">
        <v>54</v>
      </c>
      <c r="B28" s="28" t="s">
        <v>55</v>
      </c>
      <c r="C28" s="28">
        <v>1628</v>
      </c>
      <c r="D28" s="28">
        <v>55522</v>
      </c>
      <c r="E28" s="28">
        <v>1902</v>
      </c>
      <c r="F28" s="28">
        <v>3427</v>
      </c>
      <c r="G28" s="28">
        <v>62479</v>
      </c>
      <c r="H28" s="28">
        <v>3502</v>
      </c>
      <c r="I28" s="31">
        <v>109</v>
      </c>
    </row>
    <row r="29" spans="1:9" ht="12.75">
      <c r="A29" s="6" t="s">
        <v>56</v>
      </c>
      <c r="B29" s="28" t="s">
        <v>57</v>
      </c>
      <c r="C29" s="28">
        <v>2375</v>
      </c>
      <c r="D29" s="28">
        <v>93160</v>
      </c>
      <c r="E29" s="28">
        <v>2409</v>
      </c>
      <c r="F29" s="28">
        <v>5396</v>
      </c>
      <c r="G29" s="28">
        <v>103340</v>
      </c>
      <c r="H29" s="28">
        <v>3397</v>
      </c>
      <c r="I29" s="31">
        <v>96</v>
      </c>
    </row>
    <row r="30" spans="1:9" ht="12.75">
      <c r="A30" s="6" t="s">
        <v>58</v>
      </c>
      <c r="B30" s="28" t="s">
        <v>59</v>
      </c>
      <c r="C30" s="28">
        <v>1676</v>
      </c>
      <c r="D30" s="28">
        <v>73003</v>
      </c>
      <c r="E30" s="28">
        <v>1384</v>
      </c>
      <c r="F30" s="28">
        <v>2482</v>
      </c>
      <c r="G30" s="28">
        <v>78545</v>
      </c>
      <c r="H30" s="28">
        <v>1138</v>
      </c>
      <c r="I30" s="31">
        <v>82</v>
      </c>
    </row>
    <row r="31" spans="1:9" ht="12.75">
      <c r="A31" s="6" t="s">
        <v>60</v>
      </c>
      <c r="B31" s="28" t="s">
        <v>61</v>
      </c>
      <c r="C31" s="28">
        <v>2118</v>
      </c>
      <c r="D31" s="28">
        <v>51300</v>
      </c>
      <c r="E31" s="28">
        <v>2582</v>
      </c>
      <c r="F31" s="28">
        <v>2940</v>
      </c>
      <c r="G31" s="28">
        <v>58940</v>
      </c>
      <c r="H31" s="28">
        <v>3937</v>
      </c>
      <c r="I31" s="31">
        <v>180</v>
      </c>
    </row>
    <row r="32" spans="1:9" ht="12.75">
      <c r="A32" s="6" t="s">
        <v>62</v>
      </c>
      <c r="B32" s="28" t="s">
        <v>63</v>
      </c>
      <c r="C32" s="28">
        <v>1579</v>
      </c>
      <c r="D32" s="28">
        <v>78494</v>
      </c>
      <c r="E32" s="28">
        <v>2825</v>
      </c>
      <c r="F32" s="28">
        <v>5126</v>
      </c>
      <c r="G32" s="28">
        <v>88024</v>
      </c>
      <c r="H32" s="28">
        <v>1930</v>
      </c>
      <c r="I32" s="31">
        <v>85</v>
      </c>
    </row>
    <row r="33" spans="1:9" ht="12.75">
      <c r="A33" s="6" t="s">
        <v>64</v>
      </c>
      <c r="B33" s="28" t="s">
        <v>65</v>
      </c>
      <c r="C33" s="28">
        <v>1823</v>
      </c>
      <c r="D33" s="28">
        <v>36105</v>
      </c>
      <c r="E33" s="28">
        <v>3065</v>
      </c>
      <c r="F33" s="28">
        <v>2326</v>
      </c>
      <c r="G33" s="28">
        <v>43319</v>
      </c>
      <c r="H33" s="28">
        <v>1955</v>
      </c>
      <c r="I33" s="31">
        <v>87</v>
      </c>
    </row>
    <row r="34" spans="1:9" ht="12.75">
      <c r="A34" s="6" t="s">
        <v>66</v>
      </c>
      <c r="B34" s="28" t="s">
        <v>67</v>
      </c>
      <c r="C34" s="28">
        <v>1868</v>
      </c>
      <c r="D34" s="28">
        <v>68920</v>
      </c>
      <c r="E34" s="28">
        <v>2416</v>
      </c>
      <c r="F34" s="28">
        <v>4884</v>
      </c>
      <c r="G34" s="28">
        <v>78088</v>
      </c>
      <c r="H34" s="28">
        <v>2880</v>
      </c>
      <c r="I34" s="31">
        <v>94</v>
      </c>
    </row>
    <row r="35" spans="1:9" ht="12.75">
      <c r="A35" s="6" t="s">
        <v>68</v>
      </c>
      <c r="B35" s="28" t="s">
        <v>69</v>
      </c>
      <c r="C35" s="28">
        <v>2170</v>
      </c>
      <c r="D35" s="28">
        <v>76562</v>
      </c>
      <c r="E35" s="28">
        <v>2368</v>
      </c>
      <c r="F35" s="28">
        <v>2689</v>
      </c>
      <c r="G35" s="28">
        <v>83789</v>
      </c>
      <c r="H35" s="28">
        <v>1963</v>
      </c>
      <c r="I35" s="31">
        <v>74</v>
      </c>
    </row>
    <row r="36" spans="1:9" ht="12.75">
      <c r="A36" s="6" t="s">
        <v>70</v>
      </c>
      <c r="B36" s="28" t="s">
        <v>71</v>
      </c>
      <c r="C36" s="28">
        <v>5214</v>
      </c>
      <c r="D36" s="28">
        <v>45533</v>
      </c>
      <c r="E36" s="28">
        <v>1520</v>
      </c>
      <c r="F36" s="28">
        <v>1522</v>
      </c>
      <c r="G36" s="28">
        <v>53789</v>
      </c>
      <c r="H36" s="28">
        <v>1593</v>
      </c>
      <c r="I36" s="31">
        <v>421</v>
      </c>
    </row>
    <row r="37" spans="1:9" ht="12.75">
      <c r="A37" s="6"/>
      <c r="B37" s="7" t="s">
        <v>117</v>
      </c>
      <c r="C37" s="18">
        <v>118</v>
      </c>
      <c r="D37" s="18">
        <v>548</v>
      </c>
      <c r="E37" s="18">
        <v>171</v>
      </c>
      <c r="F37" s="18">
        <v>59</v>
      </c>
      <c r="G37" s="18">
        <v>896</v>
      </c>
      <c r="H37" s="18">
        <v>49</v>
      </c>
      <c r="I37" s="32">
        <v>0</v>
      </c>
    </row>
    <row r="39" spans="1:9" ht="12.75">
      <c r="A39" s="9" t="s">
        <v>72</v>
      </c>
      <c r="B39" s="10" t="s">
        <v>73</v>
      </c>
      <c r="C39" s="23">
        <f aca="true" t="shared" si="0" ref="C39:I39">SUM(C4:C37)</f>
        <v>95237</v>
      </c>
      <c r="D39" s="23">
        <f t="shared" si="0"/>
        <v>2345857</v>
      </c>
      <c r="E39" s="23">
        <f t="shared" si="0"/>
        <v>94000</v>
      </c>
      <c r="F39" s="23">
        <f t="shared" si="0"/>
        <v>128203</v>
      </c>
      <c r="G39" s="23">
        <f t="shared" si="0"/>
        <v>2663297</v>
      </c>
      <c r="H39" s="23">
        <f t="shared" si="0"/>
        <v>81571</v>
      </c>
      <c r="I39" s="33">
        <f t="shared" si="0"/>
        <v>3947</v>
      </c>
    </row>
    <row r="41" spans="2:9" ht="12.75">
      <c r="B41" s="20"/>
      <c r="C41" s="19"/>
      <c r="D41" s="19"/>
      <c r="E41" s="19"/>
      <c r="F41" s="19"/>
      <c r="G41" s="19"/>
      <c r="H41" s="19"/>
      <c r="I41" s="19"/>
    </row>
    <row r="42" ht="12.75">
      <c r="C42" s="27"/>
    </row>
    <row r="43" ht="12.75">
      <c r="C43" s="27"/>
    </row>
    <row r="44" ht="12.75">
      <c r="C44" s="27"/>
    </row>
    <row r="45" ht="12.75">
      <c r="C45" s="27"/>
    </row>
    <row r="46" ht="12.75">
      <c r="C46" s="27"/>
    </row>
    <row r="47" ht="12.75">
      <c r="C47" s="27"/>
    </row>
    <row r="48" ht="12.75">
      <c r="C48" s="27"/>
    </row>
    <row r="49" ht="12.75">
      <c r="C49" s="27"/>
    </row>
    <row r="50" spans="3:4" ht="12.75">
      <c r="C50" s="27"/>
      <c r="D50" s="19"/>
    </row>
  </sheetData>
  <sheetProtection/>
  <mergeCells count="1">
    <mergeCell ref="C1:I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6.140625" style="0" bestFit="1" customWidth="1"/>
    <col min="2" max="2" width="23.28125" style="0" bestFit="1" customWidth="1"/>
    <col min="3" max="3" width="11.421875" style="0" customWidth="1"/>
    <col min="4" max="4" width="10.28125" style="0" bestFit="1" customWidth="1"/>
    <col min="5" max="6" width="10.421875" style="0" bestFit="1" customWidth="1"/>
    <col min="7" max="7" width="10.28125" style="0" bestFit="1" customWidth="1"/>
    <col min="8" max="9" width="8.7109375" style="0" bestFit="1" customWidth="1"/>
  </cols>
  <sheetData>
    <row r="1" spans="3:9" ht="12.75">
      <c r="C1" s="45">
        <v>2010</v>
      </c>
      <c r="D1" s="45"/>
      <c r="E1" s="45"/>
      <c r="F1" s="45"/>
      <c r="G1" s="45"/>
      <c r="H1" s="45"/>
      <c r="I1" s="45"/>
    </row>
    <row r="2" spans="1:9" ht="38.25">
      <c r="A2" s="3" t="s">
        <v>113</v>
      </c>
      <c r="B2" s="3" t="s">
        <v>114</v>
      </c>
      <c r="C2" s="4" t="s">
        <v>0</v>
      </c>
      <c r="D2" s="4" t="s">
        <v>1</v>
      </c>
      <c r="E2" s="4" t="s">
        <v>2</v>
      </c>
      <c r="F2" s="4" t="s">
        <v>3</v>
      </c>
      <c r="G2" s="4" t="s">
        <v>118</v>
      </c>
      <c r="H2" s="4" t="s">
        <v>4</v>
      </c>
      <c r="I2" s="4" t="s">
        <v>5</v>
      </c>
    </row>
    <row r="3" spans="1:9" ht="12.75">
      <c r="A3" s="15"/>
      <c r="B3" s="15"/>
      <c r="C3" s="17"/>
      <c r="D3" s="17"/>
      <c r="E3" s="17"/>
      <c r="F3" s="17"/>
      <c r="G3" s="17"/>
      <c r="H3" s="17"/>
      <c r="I3" s="17"/>
    </row>
    <row r="4" spans="1:9" ht="12.75">
      <c r="A4" s="6" t="s">
        <v>6</v>
      </c>
      <c r="B4" s="7" t="s">
        <v>7</v>
      </c>
      <c r="C4" s="18">
        <v>1261</v>
      </c>
      <c r="D4" s="18">
        <v>1495</v>
      </c>
      <c r="E4" s="18">
        <v>333</v>
      </c>
      <c r="F4" s="18">
        <v>43</v>
      </c>
      <c r="G4" s="18">
        <v>3132</v>
      </c>
      <c r="H4" s="18">
        <v>40</v>
      </c>
      <c r="I4" s="18">
        <v>3</v>
      </c>
    </row>
    <row r="5" spans="1:9" ht="12.75">
      <c r="A5" s="6" t="s">
        <v>8</v>
      </c>
      <c r="B5" s="7" t="s">
        <v>9</v>
      </c>
      <c r="C5" s="18">
        <v>1485</v>
      </c>
      <c r="D5" s="18">
        <v>50926</v>
      </c>
      <c r="E5" s="18">
        <v>2241</v>
      </c>
      <c r="F5" s="18">
        <v>3801</v>
      </c>
      <c r="G5" s="18">
        <v>58453</v>
      </c>
      <c r="H5" s="18">
        <v>3013</v>
      </c>
      <c r="I5" s="18">
        <v>154</v>
      </c>
    </row>
    <row r="6" spans="1:9" ht="12.75">
      <c r="A6" s="6" t="s">
        <v>10</v>
      </c>
      <c r="B6" s="7" t="s">
        <v>11</v>
      </c>
      <c r="C6" s="18">
        <v>4242</v>
      </c>
      <c r="D6" s="18">
        <v>127552</v>
      </c>
      <c r="E6" s="18">
        <v>3414</v>
      </c>
      <c r="F6" s="18">
        <v>5880</v>
      </c>
      <c r="G6" s="18">
        <v>141088</v>
      </c>
      <c r="H6" s="18">
        <v>2940</v>
      </c>
      <c r="I6" s="18">
        <v>107</v>
      </c>
    </row>
    <row r="7" spans="1:9" ht="12.75">
      <c r="A7" s="6" t="s">
        <v>12</v>
      </c>
      <c r="B7" s="7" t="s">
        <v>13</v>
      </c>
      <c r="C7" s="18">
        <v>3390</v>
      </c>
      <c r="D7" s="18">
        <v>92739</v>
      </c>
      <c r="E7" s="18">
        <v>5828</v>
      </c>
      <c r="F7" s="18">
        <v>6770</v>
      </c>
      <c r="G7" s="18">
        <v>108727</v>
      </c>
      <c r="H7" s="18">
        <v>3333</v>
      </c>
      <c r="I7" s="18">
        <v>243</v>
      </c>
    </row>
    <row r="8" spans="1:9" ht="12.75">
      <c r="A8" s="6" t="s">
        <v>14</v>
      </c>
      <c r="B8" s="7" t="s">
        <v>15</v>
      </c>
      <c r="C8" s="18">
        <v>3826</v>
      </c>
      <c r="D8" s="18">
        <v>82078</v>
      </c>
      <c r="E8" s="18">
        <v>5004</v>
      </c>
      <c r="F8" s="18">
        <v>4634</v>
      </c>
      <c r="G8" s="18">
        <v>95542</v>
      </c>
      <c r="H8" s="18">
        <v>2698</v>
      </c>
      <c r="I8" s="18">
        <v>55</v>
      </c>
    </row>
    <row r="9" spans="1:9" ht="12.75">
      <c r="A9" s="6" t="s">
        <v>16</v>
      </c>
      <c r="B9" s="7" t="s">
        <v>17</v>
      </c>
      <c r="C9" s="18">
        <v>3146</v>
      </c>
      <c r="D9" s="18">
        <v>134028</v>
      </c>
      <c r="E9" s="18">
        <v>4345</v>
      </c>
      <c r="F9" s="18">
        <v>7899</v>
      </c>
      <c r="G9" s="18">
        <v>149418</v>
      </c>
      <c r="H9" s="18">
        <v>2956</v>
      </c>
      <c r="I9" s="18">
        <v>205</v>
      </c>
    </row>
    <row r="10" spans="1:9" ht="12.75">
      <c r="A10" s="6" t="s">
        <v>18</v>
      </c>
      <c r="B10" s="7" t="s">
        <v>19</v>
      </c>
      <c r="C10" s="18">
        <v>5683</v>
      </c>
      <c r="D10" s="18">
        <v>41469</v>
      </c>
      <c r="E10" s="18">
        <v>2673</v>
      </c>
      <c r="F10" s="18">
        <v>1753</v>
      </c>
      <c r="G10" s="18">
        <v>51578</v>
      </c>
      <c r="H10" s="18">
        <v>1389</v>
      </c>
      <c r="I10" s="18">
        <v>123</v>
      </c>
    </row>
    <row r="11" spans="1:9" ht="12.75">
      <c r="A11" s="6" t="s">
        <v>20</v>
      </c>
      <c r="B11" s="7" t="s">
        <v>21</v>
      </c>
      <c r="C11" s="18">
        <v>3434</v>
      </c>
      <c r="D11" s="18">
        <v>122813</v>
      </c>
      <c r="E11" s="18">
        <v>4313</v>
      </c>
      <c r="F11" s="18">
        <v>6902</v>
      </c>
      <c r="G11" s="18">
        <v>137462</v>
      </c>
      <c r="H11" s="18">
        <v>3750</v>
      </c>
      <c r="I11" s="18">
        <v>151</v>
      </c>
    </row>
    <row r="12" spans="1:9" ht="12.75">
      <c r="A12" s="6" t="s">
        <v>22</v>
      </c>
      <c r="B12" s="7" t="s">
        <v>23</v>
      </c>
      <c r="C12" s="18">
        <v>5106</v>
      </c>
      <c r="D12" s="18">
        <v>103035</v>
      </c>
      <c r="E12" s="18">
        <v>4572</v>
      </c>
      <c r="F12" s="18">
        <v>5753</v>
      </c>
      <c r="G12" s="18">
        <v>118466</v>
      </c>
      <c r="H12" s="18">
        <v>3104</v>
      </c>
      <c r="I12" s="18">
        <v>111</v>
      </c>
    </row>
    <row r="13" spans="1:9" ht="12.75">
      <c r="A13" s="6" t="s">
        <v>24</v>
      </c>
      <c r="B13" s="7" t="s">
        <v>25</v>
      </c>
      <c r="C13" s="18">
        <v>2695</v>
      </c>
      <c r="D13" s="18">
        <v>108306</v>
      </c>
      <c r="E13" s="18">
        <v>4594</v>
      </c>
      <c r="F13" s="18">
        <v>7268</v>
      </c>
      <c r="G13" s="18">
        <v>122863</v>
      </c>
      <c r="H13" s="18">
        <v>3292</v>
      </c>
      <c r="I13" s="18">
        <v>131</v>
      </c>
    </row>
    <row r="14" spans="1:9" ht="12.75">
      <c r="A14" s="6" t="s">
        <v>26</v>
      </c>
      <c r="B14" s="7" t="s">
        <v>27</v>
      </c>
      <c r="C14" s="18">
        <v>1287</v>
      </c>
      <c r="D14" s="18">
        <v>67179</v>
      </c>
      <c r="E14" s="18">
        <v>2405</v>
      </c>
      <c r="F14" s="18">
        <v>3996</v>
      </c>
      <c r="G14" s="18">
        <v>74867</v>
      </c>
      <c r="H14" s="18">
        <v>3493</v>
      </c>
      <c r="I14" s="18">
        <v>182</v>
      </c>
    </row>
    <row r="15" spans="1:9" ht="12.75">
      <c r="A15" s="6" t="s">
        <v>28</v>
      </c>
      <c r="B15" s="7" t="s">
        <v>29</v>
      </c>
      <c r="C15" s="18">
        <v>1412</v>
      </c>
      <c r="D15" s="18">
        <v>37669</v>
      </c>
      <c r="E15" s="18">
        <v>1856</v>
      </c>
      <c r="F15" s="18">
        <v>2560</v>
      </c>
      <c r="G15" s="18">
        <v>43497</v>
      </c>
      <c r="H15" s="18">
        <v>2151</v>
      </c>
      <c r="I15" s="18">
        <v>72</v>
      </c>
    </row>
    <row r="16" spans="1:9" ht="12.75">
      <c r="A16" s="6" t="s">
        <v>30</v>
      </c>
      <c r="B16" s="7" t="s">
        <v>31</v>
      </c>
      <c r="C16" s="18">
        <v>2124</v>
      </c>
      <c r="D16" s="18">
        <v>38765</v>
      </c>
      <c r="E16" s="18">
        <v>1505</v>
      </c>
      <c r="F16" s="18">
        <v>1561</v>
      </c>
      <c r="G16" s="18">
        <v>43955</v>
      </c>
      <c r="H16" s="18">
        <v>1275</v>
      </c>
      <c r="I16" s="18">
        <v>50</v>
      </c>
    </row>
    <row r="17" spans="1:9" ht="12.75">
      <c r="A17" s="6" t="s">
        <v>32</v>
      </c>
      <c r="B17" s="7" t="s">
        <v>33</v>
      </c>
      <c r="C17" s="18">
        <v>1351</v>
      </c>
      <c r="D17" s="18">
        <v>57846</v>
      </c>
      <c r="E17" s="18">
        <v>2127</v>
      </c>
      <c r="F17" s="18">
        <v>3464</v>
      </c>
      <c r="G17" s="18">
        <v>64788</v>
      </c>
      <c r="H17" s="18">
        <v>2074</v>
      </c>
      <c r="I17" s="18">
        <v>69</v>
      </c>
    </row>
    <row r="18" spans="1:9" ht="12.75">
      <c r="A18" s="6" t="s">
        <v>34</v>
      </c>
      <c r="B18" s="7" t="s">
        <v>35</v>
      </c>
      <c r="C18" s="18">
        <v>2295</v>
      </c>
      <c r="D18" s="18">
        <v>91756</v>
      </c>
      <c r="E18" s="18">
        <v>2739</v>
      </c>
      <c r="F18" s="18">
        <v>3973</v>
      </c>
      <c r="G18" s="18">
        <v>100763</v>
      </c>
      <c r="H18" s="18">
        <v>2074</v>
      </c>
      <c r="I18" s="18">
        <v>85</v>
      </c>
    </row>
    <row r="19" spans="1:9" ht="12.75">
      <c r="A19" s="6" t="s">
        <v>36</v>
      </c>
      <c r="B19" s="7" t="s">
        <v>37</v>
      </c>
      <c r="C19" s="18">
        <v>2398</v>
      </c>
      <c r="D19" s="18">
        <v>99348</v>
      </c>
      <c r="E19" s="18">
        <v>4244</v>
      </c>
      <c r="F19" s="18">
        <v>8798</v>
      </c>
      <c r="G19" s="18">
        <v>114788</v>
      </c>
      <c r="H19" s="18">
        <v>3524</v>
      </c>
      <c r="I19" s="18">
        <v>162</v>
      </c>
    </row>
    <row r="20" spans="1:9" ht="12.75">
      <c r="A20" s="6" t="s">
        <v>38</v>
      </c>
      <c r="B20" s="7" t="s">
        <v>39</v>
      </c>
      <c r="C20" s="18">
        <v>14807</v>
      </c>
      <c r="D20" s="18">
        <v>107783</v>
      </c>
      <c r="E20" s="18">
        <v>7229</v>
      </c>
      <c r="F20" s="18">
        <v>6837</v>
      </c>
      <c r="G20" s="18">
        <v>136656</v>
      </c>
      <c r="H20" s="18">
        <v>2837</v>
      </c>
      <c r="I20" s="18">
        <v>152</v>
      </c>
    </row>
    <row r="21" spans="1:9" ht="12.75">
      <c r="A21" s="6" t="s">
        <v>40</v>
      </c>
      <c r="B21" s="7" t="s">
        <v>41</v>
      </c>
      <c r="C21" s="18">
        <v>3778</v>
      </c>
      <c r="D21" s="18">
        <v>84284</v>
      </c>
      <c r="E21" s="18">
        <v>3323</v>
      </c>
      <c r="F21" s="18">
        <v>4456</v>
      </c>
      <c r="G21" s="18">
        <v>95841</v>
      </c>
      <c r="H21" s="18">
        <v>2687</v>
      </c>
      <c r="I21" s="18">
        <v>127</v>
      </c>
    </row>
    <row r="22" spans="1:9" ht="12.75">
      <c r="A22" s="6" t="s">
        <v>42</v>
      </c>
      <c r="B22" s="7" t="s">
        <v>43</v>
      </c>
      <c r="C22" s="18">
        <v>1311</v>
      </c>
      <c r="D22" s="18">
        <v>33757</v>
      </c>
      <c r="E22" s="18">
        <v>1376</v>
      </c>
      <c r="F22" s="18">
        <v>2049</v>
      </c>
      <c r="G22" s="18">
        <v>38493</v>
      </c>
      <c r="H22" s="18">
        <v>1846</v>
      </c>
      <c r="I22" s="18">
        <v>60</v>
      </c>
    </row>
    <row r="23" spans="1:9" ht="12.75">
      <c r="A23" s="6" t="s">
        <v>44</v>
      </c>
      <c r="B23" s="7" t="s">
        <v>45</v>
      </c>
      <c r="C23" s="18">
        <v>1569</v>
      </c>
      <c r="D23" s="18">
        <v>41783</v>
      </c>
      <c r="E23" s="18">
        <v>767</v>
      </c>
      <c r="F23" s="18">
        <v>1304</v>
      </c>
      <c r="G23" s="18">
        <v>45423</v>
      </c>
      <c r="H23" s="18">
        <v>829</v>
      </c>
      <c r="I23" s="18">
        <v>39</v>
      </c>
    </row>
    <row r="24" spans="1:9" ht="12.75">
      <c r="A24" s="6" t="s">
        <v>46</v>
      </c>
      <c r="B24" s="7" t="s">
        <v>47</v>
      </c>
      <c r="C24" s="18">
        <v>1235</v>
      </c>
      <c r="D24" s="18">
        <v>60671</v>
      </c>
      <c r="E24" s="18">
        <v>2474</v>
      </c>
      <c r="F24" s="18">
        <v>3158</v>
      </c>
      <c r="G24" s="18">
        <v>67538</v>
      </c>
      <c r="H24" s="18">
        <v>1068</v>
      </c>
      <c r="I24" s="18">
        <v>98</v>
      </c>
    </row>
    <row r="25" spans="1:9" ht="12.75">
      <c r="A25" s="6" t="s">
        <v>48</v>
      </c>
      <c r="B25" s="7" t="s">
        <v>49</v>
      </c>
      <c r="C25" s="18">
        <v>1632</v>
      </c>
      <c r="D25" s="18">
        <v>58161</v>
      </c>
      <c r="E25" s="18">
        <v>2015</v>
      </c>
      <c r="F25" s="18">
        <v>3170</v>
      </c>
      <c r="G25" s="18">
        <v>64978</v>
      </c>
      <c r="H25" s="18">
        <v>2202</v>
      </c>
      <c r="I25" s="18">
        <v>69</v>
      </c>
    </row>
    <row r="26" spans="1:9" ht="12.75">
      <c r="A26" s="6" t="s">
        <v>50</v>
      </c>
      <c r="B26" s="7" t="s">
        <v>51</v>
      </c>
      <c r="C26" s="18">
        <v>1288</v>
      </c>
      <c r="D26" s="18">
        <v>68639</v>
      </c>
      <c r="E26" s="18">
        <v>2213</v>
      </c>
      <c r="F26" s="18">
        <v>4265</v>
      </c>
      <c r="G26" s="18">
        <v>76405</v>
      </c>
      <c r="H26" s="18">
        <v>2964</v>
      </c>
      <c r="I26" s="18">
        <v>133</v>
      </c>
    </row>
    <row r="27" spans="1:9" ht="12.75">
      <c r="A27" s="6" t="s">
        <v>52</v>
      </c>
      <c r="B27" s="7" t="s">
        <v>53</v>
      </c>
      <c r="C27" s="18">
        <v>3716</v>
      </c>
      <c r="D27" s="18">
        <v>64054</v>
      </c>
      <c r="E27" s="18">
        <v>2823</v>
      </c>
      <c r="F27" s="18">
        <v>3442</v>
      </c>
      <c r="G27" s="18">
        <v>74035</v>
      </c>
      <c r="H27" s="18">
        <v>1522</v>
      </c>
      <c r="I27" s="18">
        <v>80</v>
      </c>
    </row>
    <row r="28" spans="1:9" ht="12.75">
      <c r="A28" s="6" t="s">
        <v>54</v>
      </c>
      <c r="B28" s="7" t="s">
        <v>55</v>
      </c>
      <c r="C28" s="18">
        <v>1656</v>
      </c>
      <c r="D28" s="18">
        <v>57361</v>
      </c>
      <c r="E28" s="18">
        <v>1991</v>
      </c>
      <c r="F28" s="18">
        <v>3761</v>
      </c>
      <c r="G28" s="18">
        <v>64769</v>
      </c>
      <c r="H28" s="18">
        <v>3397</v>
      </c>
      <c r="I28" s="18">
        <v>101</v>
      </c>
    </row>
    <row r="29" spans="1:9" ht="12.75">
      <c r="A29" s="6" t="s">
        <v>56</v>
      </c>
      <c r="B29" s="7" t="s">
        <v>57</v>
      </c>
      <c r="C29" s="18">
        <v>2281</v>
      </c>
      <c r="D29" s="18">
        <v>93844</v>
      </c>
      <c r="E29" s="18">
        <v>2428</v>
      </c>
      <c r="F29" s="18">
        <v>5785</v>
      </c>
      <c r="G29" s="18">
        <v>104338</v>
      </c>
      <c r="H29" s="18">
        <v>3272</v>
      </c>
      <c r="I29" s="18">
        <v>95</v>
      </c>
    </row>
    <row r="30" spans="1:9" ht="12.75">
      <c r="A30" s="6" t="s">
        <v>58</v>
      </c>
      <c r="B30" s="7" t="s">
        <v>59</v>
      </c>
      <c r="C30" s="18">
        <v>1725</v>
      </c>
      <c r="D30" s="18">
        <v>72925</v>
      </c>
      <c r="E30" s="18">
        <v>1474</v>
      </c>
      <c r="F30" s="18">
        <v>2685</v>
      </c>
      <c r="G30" s="18">
        <v>78809</v>
      </c>
      <c r="H30" s="18">
        <v>1097</v>
      </c>
      <c r="I30" s="18">
        <v>71</v>
      </c>
    </row>
    <row r="31" spans="1:9" ht="12.75">
      <c r="A31" s="6" t="s">
        <v>60</v>
      </c>
      <c r="B31" s="7" t="s">
        <v>61</v>
      </c>
      <c r="C31" s="18">
        <v>2129</v>
      </c>
      <c r="D31" s="18">
        <v>52646</v>
      </c>
      <c r="E31" s="18">
        <v>2769</v>
      </c>
      <c r="F31" s="18">
        <v>3082</v>
      </c>
      <c r="G31" s="18">
        <v>60626</v>
      </c>
      <c r="H31" s="18">
        <v>3601</v>
      </c>
      <c r="I31" s="18">
        <v>702</v>
      </c>
    </row>
    <row r="32" spans="1:9" ht="12.75">
      <c r="A32" s="6" t="s">
        <v>62</v>
      </c>
      <c r="B32" s="7" t="s">
        <v>63</v>
      </c>
      <c r="C32" s="18">
        <v>1518</v>
      </c>
      <c r="D32" s="18">
        <v>77967</v>
      </c>
      <c r="E32" s="18">
        <v>2698</v>
      </c>
      <c r="F32" s="18">
        <v>5359</v>
      </c>
      <c r="G32" s="18">
        <v>87542</v>
      </c>
      <c r="H32" s="18">
        <v>1885</v>
      </c>
      <c r="I32" s="18">
        <v>80</v>
      </c>
    </row>
    <row r="33" spans="1:9" ht="12.75">
      <c r="A33" s="6" t="s">
        <v>64</v>
      </c>
      <c r="B33" s="7" t="s">
        <v>65</v>
      </c>
      <c r="C33" s="18">
        <v>1764</v>
      </c>
      <c r="D33" s="18">
        <v>37169</v>
      </c>
      <c r="E33" s="18">
        <v>3051</v>
      </c>
      <c r="F33" s="18">
        <v>2395</v>
      </c>
      <c r="G33" s="18">
        <v>44379</v>
      </c>
      <c r="H33" s="18">
        <v>1891</v>
      </c>
      <c r="I33" s="18">
        <v>72</v>
      </c>
    </row>
    <row r="34" spans="1:9" ht="12.75">
      <c r="A34" s="6" t="s">
        <v>66</v>
      </c>
      <c r="B34" s="7" t="s">
        <v>67</v>
      </c>
      <c r="C34" s="18">
        <v>1766</v>
      </c>
      <c r="D34" s="18">
        <v>69995</v>
      </c>
      <c r="E34" s="18">
        <v>2580</v>
      </c>
      <c r="F34" s="18">
        <v>5273</v>
      </c>
      <c r="G34" s="18">
        <v>79614</v>
      </c>
      <c r="H34" s="18">
        <v>2804</v>
      </c>
      <c r="I34" s="18">
        <v>96</v>
      </c>
    </row>
    <row r="35" spans="1:9" ht="12.75">
      <c r="A35" s="6" t="s">
        <v>68</v>
      </c>
      <c r="B35" s="7" t="s">
        <v>69</v>
      </c>
      <c r="C35" s="18">
        <v>2427</v>
      </c>
      <c r="D35" s="18">
        <v>77960</v>
      </c>
      <c r="E35" s="18">
        <v>2620</v>
      </c>
      <c r="F35" s="18">
        <v>2964</v>
      </c>
      <c r="G35" s="18">
        <v>85971</v>
      </c>
      <c r="H35" s="18">
        <v>1916</v>
      </c>
      <c r="I35" s="18">
        <v>72</v>
      </c>
    </row>
    <row r="36" spans="1:9" ht="12.75">
      <c r="A36" s="6" t="s">
        <v>70</v>
      </c>
      <c r="B36" s="7" t="s">
        <v>71</v>
      </c>
      <c r="C36" s="18">
        <v>5510</v>
      </c>
      <c r="D36" s="18">
        <v>46423</v>
      </c>
      <c r="E36" s="18">
        <v>1498</v>
      </c>
      <c r="F36" s="18">
        <v>1692</v>
      </c>
      <c r="G36" s="18">
        <v>55123</v>
      </c>
      <c r="H36" s="18">
        <v>1481</v>
      </c>
      <c r="I36" s="18">
        <v>355</v>
      </c>
    </row>
    <row r="37" spans="1:9" ht="12.75">
      <c r="A37" s="6"/>
      <c r="B37" s="7" t="s">
        <v>117</v>
      </c>
      <c r="C37" s="18">
        <v>165</v>
      </c>
      <c r="D37" s="18">
        <v>658</v>
      </c>
      <c r="E37" s="18">
        <v>220</v>
      </c>
      <c r="F37" s="18">
        <v>74</v>
      </c>
      <c r="G37" s="18">
        <v>1117</v>
      </c>
      <c r="H37" s="18">
        <v>56</v>
      </c>
      <c r="I37" s="18">
        <v>2</v>
      </c>
    </row>
    <row r="39" spans="1:9" ht="12.75">
      <c r="A39" s="9" t="s">
        <v>72</v>
      </c>
      <c r="B39" s="10" t="s">
        <v>73</v>
      </c>
      <c r="C39" s="23">
        <f>SUM(C4:C37)</f>
        <v>95412</v>
      </c>
      <c r="D39" s="23">
        <f aca="true" t="shared" si="0" ref="D39:I39">SUM(D4:D37)</f>
        <v>2363084</v>
      </c>
      <c r="E39" s="23">
        <f t="shared" si="0"/>
        <v>95742</v>
      </c>
      <c r="F39" s="23">
        <f t="shared" si="0"/>
        <v>136806</v>
      </c>
      <c r="G39" s="23">
        <f t="shared" si="0"/>
        <v>2691044</v>
      </c>
      <c r="H39" s="23">
        <f t="shared" si="0"/>
        <v>78461</v>
      </c>
      <c r="I39" s="23">
        <f t="shared" si="0"/>
        <v>4307</v>
      </c>
    </row>
    <row r="41" spans="2:6" ht="12.75">
      <c r="B41" s="20"/>
      <c r="C41" s="19"/>
      <c r="F41" s="19"/>
    </row>
    <row r="42" ht="12.75">
      <c r="C42" s="24"/>
    </row>
    <row r="43" ht="12.75">
      <c r="C43" s="24"/>
    </row>
    <row r="44" ht="12.75">
      <c r="C44" s="24"/>
    </row>
    <row r="45" ht="12.75">
      <c r="C45" s="24"/>
    </row>
    <row r="46" ht="12.75">
      <c r="C46" s="24"/>
    </row>
    <row r="47" ht="12.75">
      <c r="C47" s="24"/>
    </row>
    <row r="48" ht="12.75">
      <c r="C48" s="24"/>
    </row>
    <row r="49" ht="12.75">
      <c r="C49" s="24"/>
    </row>
    <row r="50" spans="3:4" ht="13.5" thickBot="1">
      <c r="C50" s="21"/>
      <c r="D50" s="19"/>
    </row>
    <row r="51" ht="13.5" thickTop="1"/>
  </sheetData>
  <sheetProtection/>
  <mergeCells count="1">
    <mergeCell ref="C1:I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9"/>
  <sheetViews>
    <sheetView zoomScalePageLayoutView="0" workbookViewId="0" topLeftCell="A1">
      <pane xSplit="2" ySplit="2" topLeftCell="C3" activePane="bottomRight" state="frozen"/>
      <selection pane="topLeft" activeCell="C3" sqref="C3"/>
      <selection pane="topRight" activeCell="C3" sqref="C3"/>
      <selection pane="bottomLeft" activeCell="C3" sqref="C3"/>
      <selection pane="bottomRight" activeCell="A1" sqref="A1"/>
    </sheetView>
  </sheetViews>
  <sheetFormatPr defaultColWidth="9.140625" defaultRowHeight="12.75"/>
  <cols>
    <col min="1" max="1" width="6.140625" style="0" bestFit="1" customWidth="1"/>
    <col min="2" max="2" width="23.28125" style="0" bestFit="1" customWidth="1"/>
    <col min="3" max="4" width="10.28125" style="0" bestFit="1" customWidth="1"/>
    <col min="5" max="6" width="10.421875" style="0" bestFit="1" customWidth="1"/>
    <col min="7" max="7" width="10.28125" style="0" bestFit="1" customWidth="1"/>
    <col min="8" max="9" width="8.7109375" style="0" bestFit="1" customWidth="1"/>
  </cols>
  <sheetData>
    <row r="1" spans="3:9" ht="12.75">
      <c r="C1" s="45">
        <v>2009</v>
      </c>
      <c r="D1" s="45"/>
      <c r="E1" s="45"/>
      <c r="F1" s="45"/>
      <c r="G1" s="45"/>
      <c r="H1" s="45"/>
      <c r="I1" s="45"/>
    </row>
    <row r="2" spans="1:9" ht="38.25">
      <c r="A2" s="3" t="s">
        <v>113</v>
      </c>
      <c r="B2" s="3" t="s">
        <v>114</v>
      </c>
      <c r="C2" s="4" t="s">
        <v>0</v>
      </c>
      <c r="D2" s="4" t="s">
        <v>1</v>
      </c>
      <c r="E2" s="4" t="s">
        <v>2</v>
      </c>
      <c r="F2" s="4" t="s">
        <v>3</v>
      </c>
      <c r="G2" s="4" t="s">
        <v>116</v>
      </c>
      <c r="H2" s="4" t="s">
        <v>4</v>
      </c>
      <c r="I2" s="4" t="s">
        <v>5</v>
      </c>
    </row>
    <row r="3" spans="1:9" ht="12.75">
      <c r="A3" s="15"/>
      <c r="B3" s="15"/>
      <c r="C3" s="17"/>
      <c r="D3" s="17"/>
      <c r="E3" s="17"/>
      <c r="F3" s="17"/>
      <c r="G3" s="17"/>
      <c r="H3" s="17"/>
      <c r="I3" s="17"/>
    </row>
    <row r="4" spans="1:9" ht="12.75">
      <c r="A4" s="6" t="s">
        <v>6</v>
      </c>
      <c r="B4" s="7" t="s">
        <v>7</v>
      </c>
      <c r="C4" s="18">
        <v>1296</v>
      </c>
      <c r="D4" s="18">
        <v>1491</v>
      </c>
      <c r="E4" s="18">
        <v>380</v>
      </c>
      <c r="F4" s="18">
        <v>33</v>
      </c>
      <c r="G4" s="18">
        <v>3200</v>
      </c>
      <c r="H4" s="18">
        <v>33</v>
      </c>
      <c r="I4" s="18">
        <v>2</v>
      </c>
    </row>
    <row r="5" spans="1:9" ht="12.75">
      <c r="A5" s="6" t="s">
        <v>8</v>
      </c>
      <c r="B5" s="7" t="s">
        <v>9</v>
      </c>
      <c r="C5" s="18">
        <v>1520</v>
      </c>
      <c r="D5" s="18">
        <v>50901</v>
      </c>
      <c r="E5" s="18">
        <v>2587</v>
      </c>
      <c r="F5" s="18">
        <v>3842</v>
      </c>
      <c r="G5" s="18">
        <v>58850</v>
      </c>
      <c r="H5" s="18">
        <v>2967</v>
      </c>
      <c r="I5" s="18">
        <v>148</v>
      </c>
    </row>
    <row r="6" spans="1:9" ht="12.75">
      <c r="A6" s="6" t="s">
        <v>10</v>
      </c>
      <c r="B6" s="7" t="s">
        <v>11</v>
      </c>
      <c r="C6" s="18">
        <v>4135</v>
      </c>
      <c r="D6" s="18">
        <v>126719</v>
      </c>
      <c r="E6" s="18">
        <v>3486</v>
      </c>
      <c r="F6" s="18">
        <v>5961</v>
      </c>
      <c r="G6" s="18">
        <v>140301</v>
      </c>
      <c r="H6" s="18">
        <v>2834</v>
      </c>
      <c r="I6" s="18">
        <v>93</v>
      </c>
    </row>
    <row r="7" spans="1:9" ht="12.75">
      <c r="A7" s="6" t="s">
        <v>12</v>
      </c>
      <c r="B7" s="7" t="s">
        <v>13</v>
      </c>
      <c r="C7" s="18">
        <v>3780</v>
      </c>
      <c r="D7" s="18">
        <v>92898</v>
      </c>
      <c r="E7" s="18">
        <v>6390</v>
      </c>
      <c r="F7" s="18">
        <v>6884</v>
      </c>
      <c r="G7" s="18">
        <v>109952</v>
      </c>
      <c r="H7" s="18">
        <v>3185</v>
      </c>
      <c r="I7" s="18">
        <v>200</v>
      </c>
    </row>
    <row r="8" spans="1:9" ht="12.75">
      <c r="A8" s="6" t="s">
        <v>14</v>
      </c>
      <c r="B8" s="7" t="s">
        <v>15</v>
      </c>
      <c r="C8" s="18">
        <v>3552</v>
      </c>
      <c r="D8" s="18">
        <v>82640</v>
      </c>
      <c r="E8" s="18">
        <v>4506</v>
      </c>
      <c r="F8" s="18">
        <v>4656</v>
      </c>
      <c r="G8" s="18">
        <v>95354</v>
      </c>
      <c r="H8" s="18">
        <v>2552</v>
      </c>
      <c r="I8" s="18">
        <v>52</v>
      </c>
    </row>
    <row r="9" spans="1:9" ht="12.75">
      <c r="A9" s="6" t="s">
        <v>16</v>
      </c>
      <c r="B9" s="7" t="s">
        <v>17</v>
      </c>
      <c r="C9" s="18">
        <v>3167</v>
      </c>
      <c r="D9" s="18">
        <v>134162</v>
      </c>
      <c r="E9" s="18">
        <v>4417</v>
      </c>
      <c r="F9" s="18">
        <v>7880</v>
      </c>
      <c r="G9" s="18">
        <v>149626</v>
      </c>
      <c r="H9" s="18">
        <v>2894</v>
      </c>
      <c r="I9" s="18">
        <v>186</v>
      </c>
    </row>
    <row r="10" spans="1:9" ht="12.75">
      <c r="A10" s="6" t="s">
        <v>18</v>
      </c>
      <c r="B10" s="7" t="s">
        <v>19</v>
      </c>
      <c r="C10" s="18">
        <v>5647</v>
      </c>
      <c r="D10" s="18">
        <v>42070</v>
      </c>
      <c r="E10" s="18">
        <v>2724</v>
      </c>
      <c r="F10" s="18">
        <v>1744</v>
      </c>
      <c r="G10" s="18">
        <v>52185</v>
      </c>
      <c r="H10" s="18">
        <v>1320</v>
      </c>
      <c r="I10" s="18">
        <v>115</v>
      </c>
    </row>
    <row r="11" spans="1:9" ht="12.75">
      <c r="A11" s="6" t="s">
        <v>20</v>
      </c>
      <c r="B11" s="7" t="s">
        <v>21</v>
      </c>
      <c r="C11" s="18">
        <v>3632</v>
      </c>
      <c r="D11" s="18">
        <v>123046</v>
      </c>
      <c r="E11" s="18">
        <v>4411</v>
      </c>
      <c r="F11" s="18">
        <v>6956</v>
      </c>
      <c r="G11" s="18">
        <v>138045</v>
      </c>
      <c r="H11" s="18">
        <v>3549</v>
      </c>
      <c r="I11" s="18">
        <v>137</v>
      </c>
    </row>
    <row r="12" spans="1:9" ht="12.75">
      <c r="A12" s="6" t="s">
        <v>22</v>
      </c>
      <c r="B12" s="7" t="s">
        <v>23</v>
      </c>
      <c r="C12" s="18">
        <v>4969</v>
      </c>
      <c r="D12" s="18">
        <v>103589</v>
      </c>
      <c r="E12" s="18">
        <v>4715</v>
      </c>
      <c r="F12" s="18">
        <v>5814</v>
      </c>
      <c r="G12" s="18">
        <v>119087</v>
      </c>
      <c r="H12" s="18">
        <v>3029</v>
      </c>
      <c r="I12" s="18">
        <v>96</v>
      </c>
    </row>
    <row r="13" spans="1:9" ht="12.75">
      <c r="A13" s="6" t="s">
        <v>24</v>
      </c>
      <c r="B13" s="7" t="s">
        <v>25</v>
      </c>
      <c r="C13" s="18">
        <v>2802</v>
      </c>
      <c r="D13" s="18">
        <v>108560</v>
      </c>
      <c r="E13" s="18">
        <v>4706</v>
      </c>
      <c r="F13" s="18">
        <v>7382</v>
      </c>
      <c r="G13" s="18">
        <v>123450</v>
      </c>
      <c r="H13" s="18">
        <v>3191</v>
      </c>
      <c r="I13" s="18">
        <v>121</v>
      </c>
    </row>
    <row r="14" spans="1:9" ht="12.75">
      <c r="A14" s="6" t="s">
        <v>26</v>
      </c>
      <c r="B14" s="7" t="s">
        <v>27</v>
      </c>
      <c r="C14" s="18">
        <v>1339</v>
      </c>
      <c r="D14" s="18">
        <v>67491</v>
      </c>
      <c r="E14" s="18">
        <v>2406</v>
      </c>
      <c r="F14" s="18">
        <v>4144</v>
      </c>
      <c r="G14" s="18">
        <v>75380</v>
      </c>
      <c r="H14" s="18">
        <v>3402</v>
      </c>
      <c r="I14" s="18">
        <v>164</v>
      </c>
    </row>
    <row r="15" spans="1:9" ht="12.75">
      <c r="A15" s="6" t="s">
        <v>28</v>
      </c>
      <c r="B15" s="7" t="s">
        <v>29</v>
      </c>
      <c r="C15" s="18">
        <v>1388</v>
      </c>
      <c r="D15" s="18">
        <v>38534</v>
      </c>
      <c r="E15" s="18">
        <v>1997</v>
      </c>
      <c r="F15" s="18">
        <v>2643</v>
      </c>
      <c r="G15" s="18">
        <v>44562</v>
      </c>
      <c r="H15" s="18">
        <v>2102</v>
      </c>
      <c r="I15" s="18">
        <v>70</v>
      </c>
    </row>
    <row r="16" spans="1:9" ht="12.75">
      <c r="A16" s="6" t="s">
        <v>30</v>
      </c>
      <c r="B16" s="7" t="s">
        <v>31</v>
      </c>
      <c r="C16" s="18">
        <v>2140</v>
      </c>
      <c r="D16" s="18">
        <v>38718</v>
      </c>
      <c r="E16" s="18">
        <v>1516</v>
      </c>
      <c r="F16" s="18">
        <v>1587</v>
      </c>
      <c r="G16" s="18">
        <v>43961</v>
      </c>
      <c r="H16" s="18">
        <v>1257</v>
      </c>
      <c r="I16" s="18">
        <v>46</v>
      </c>
    </row>
    <row r="17" spans="1:9" ht="12.75">
      <c r="A17" s="6" t="s">
        <v>32</v>
      </c>
      <c r="B17" s="7" t="s">
        <v>33</v>
      </c>
      <c r="C17" s="18">
        <v>1437</v>
      </c>
      <c r="D17" s="18">
        <v>58823</v>
      </c>
      <c r="E17" s="18">
        <v>2330</v>
      </c>
      <c r="F17" s="18">
        <v>3493</v>
      </c>
      <c r="G17" s="18">
        <v>66083</v>
      </c>
      <c r="H17" s="18">
        <v>2031</v>
      </c>
      <c r="I17" s="18">
        <v>42</v>
      </c>
    </row>
    <row r="18" spans="1:9" ht="12.75">
      <c r="A18" s="6" t="s">
        <v>34</v>
      </c>
      <c r="B18" s="7" t="s">
        <v>35</v>
      </c>
      <c r="C18" s="18">
        <v>2275</v>
      </c>
      <c r="D18" s="18">
        <v>91936</v>
      </c>
      <c r="E18" s="18">
        <v>2861</v>
      </c>
      <c r="F18" s="18">
        <v>4115</v>
      </c>
      <c r="G18" s="18">
        <v>101187</v>
      </c>
      <c r="H18" s="18">
        <v>2026</v>
      </c>
      <c r="I18" s="18">
        <v>77</v>
      </c>
    </row>
    <row r="19" spans="1:9" ht="12.75">
      <c r="A19" s="6" t="s">
        <v>36</v>
      </c>
      <c r="B19" s="7" t="s">
        <v>37</v>
      </c>
      <c r="C19" s="18">
        <v>2184</v>
      </c>
      <c r="D19" s="18">
        <v>99723</v>
      </c>
      <c r="E19" s="18">
        <v>4273</v>
      </c>
      <c r="F19" s="18">
        <v>8917</v>
      </c>
      <c r="G19" s="18">
        <v>115097</v>
      </c>
      <c r="H19" s="18">
        <v>3471</v>
      </c>
      <c r="I19" s="18">
        <v>141</v>
      </c>
    </row>
    <row r="20" spans="1:9" ht="12.75">
      <c r="A20" s="6" t="s">
        <v>38</v>
      </c>
      <c r="B20" s="7" t="s">
        <v>39</v>
      </c>
      <c r="C20" s="18">
        <v>14203</v>
      </c>
      <c r="D20" s="18">
        <v>107820</v>
      </c>
      <c r="E20" s="18">
        <v>7111</v>
      </c>
      <c r="F20" s="18">
        <v>6786</v>
      </c>
      <c r="G20" s="18">
        <v>135920</v>
      </c>
      <c r="H20" s="18">
        <v>2733</v>
      </c>
      <c r="I20" s="18">
        <v>136</v>
      </c>
    </row>
    <row r="21" spans="1:9" ht="12.75">
      <c r="A21" s="6" t="s">
        <v>40</v>
      </c>
      <c r="B21" s="7" t="s">
        <v>41</v>
      </c>
      <c r="C21" s="18">
        <v>4082</v>
      </c>
      <c r="D21" s="18">
        <v>84322</v>
      </c>
      <c r="E21" s="18">
        <v>3380</v>
      </c>
      <c r="F21" s="18">
        <v>4398</v>
      </c>
      <c r="G21" s="18">
        <v>96182</v>
      </c>
      <c r="H21" s="18">
        <v>2579</v>
      </c>
      <c r="I21" s="18">
        <v>89</v>
      </c>
    </row>
    <row r="22" spans="1:9" ht="12.75">
      <c r="A22" s="6" t="s">
        <v>42</v>
      </c>
      <c r="B22" s="7" t="s">
        <v>43</v>
      </c>
      <c r="C22" s="18">
        <v>1484</v>
      </c>
      <c r="D22" s="18">
        <v>34187</v>
      </c>
      <c r="E22" s="18">
        <v>1458</v>
      </c>
      <c r="F22" s="18">
        <v>2133</v>
      </c>
      <c r="G22" s="18">
        <v>39262</v>
      </c>
      <c r="H22" s="18">
        <v>1751</v>
      </c>
      <c r="I22" s="18">
        <v>53</v>
      </c>
    </row>
    <row r="23" spans="1:9" ht="12.75">
      <c r="A23" s="6" t="s">
        <v>44</v>
      </c>
      <c r="B23" s="7" t="s">
        <v>45</v>
      </c>
      <c r="C23" s="18">
        <v>1590</v>
      </c>
      <c r="D23" s="18">
        <v>42482</v>
      </c>
      <c r="E23" s="18">
        <v>810</v>
      </c>
      <c r="F23" s="18">
        <v>1397</v>
      </c>
      <c r="G23" s="18">
        <v>46279</v>
      </c>
      <c r="H23" s="18">
        <v>827</v>
      </c>
      <c r="I23" s="18">
        <v>38</v>
      </c>
    </row>
    <row r="24" spans="1:9" ht="12.75">
      <c r="A24" s="6" t="s">
        <v>46</v>
      </c>
      <c r="B24" s="7" t="s">
        <v>47</v>
      </c>
      <c r="C24" s="18">
        <v>1362</v>
      </c>
      <c r="D24" s="18">
        <v>60776</v>
      </c>
      <c r="E24" s="18">
        <v>2606</v>
      </c>
      <c r="F24" s="18">
        <v>3111</v>
      </c>
      <c r="G24" s="18">
        <v>67855</v>
      </c>
      <c r="H24" s="18">
        <v>1005</v>
      </c>
      <c r="I24" s="18">
        <v>78</v>
      </c>
    </row>
    <row r="25" spans="1:9" ht="12.75">
      <c r="A25" s="6" t="s">
        <v>48</v>
      </c>
      <c r="B25" s="7" t="s">
        <v>49</v>
      </c>
      <c r="C25" s="18">
        <v>1745</v>
      </c>
      <c r="D25" s="18">
        <v>59023</v>
      </c>
      <c r="E25" s="18">
        <v>2132</v>
      </c>
      <c r="F25" s="18">
        <v>3204</v>
      </c>
      <c r="G25" s="18">
        <v>66104</v>
      </c>
      <c r="H25" s="18">
        <v>2119</v>
      </c>
      <c r="I25" s="18">
        <v>62</v>
      </c>
    </row>
    <row r="26" spans="1:9" ht="12.75">
      <c r="A26" s="6" t="s">
        <v>50</v>
      </c>
      <c r="B26" s="7" t="s">
        <v>51</v>
      </c>
      <c r="C26" s="18">
        <v>1418</v>
      </c>
      <c r="D26" s="18">
        <v>69813</v>
      </c>
      <c r="E26" s="18">
        <v>2299</v>
      </c>
      <c r="F26" s="18">
        <v>4212</v>
      </c>
      <c r="G26" s="18">
        <v>77742</v>
      </c>
      <c r="H26" s="18">
        <v>2901</v>
      </c>
      <c r="I26" s="18">
        <v>122</v>
      </c>
    </row>
    <row r="27" spans="1:9" ht="12.75">
      <c r="A27" s="6" t="s">
        <v>52</v>
      </c>
      <c r="B27" s="7" t="s">
        <v>53</v>
      </c>
      <c r="C27" s="18">
        <v>3599</v>
      </c>
      <c r="D27" s="18">
        <v>64236</v>
      </c>
      <c r="E27" s="18">
        <v>2726</v>
      </c>
      <c r="F27" s="18">
        <v>3514</v>
      </c>
      <c r="G27" s="18">
        <v>74075</v>
      </c>
      <c r="H27" s="18">
        <v>1462</v>
      </c>
      <c r="I27" s="18">
        <v>59</v>
      </c>
    </row>
    <row r="28" spans="1:9" ht="12.75">
      <c r="A28" s="6" t="s">
        <v>54</v>
      </c>
      <c r="B28" s="7" t="s">
        <v>55</v>
      </c>
      <c r="C28" s="18">
        <v>1678</v>
      </c>
      <c r="D28" s="18">
        <v>58337</v>
      </c>
      <c r="E28" s="18">
        <v>2026</v>
      </c>
      <c r="F28" s="18">
        <v>3861</v>
      </c>
      <c r="G28" s="18">
        <v>65902</v>
      </c>
      <c r="H28" s="18">
        <v>3330</v>
      </c>
      <c r="I28" s="18">
        <v>97</v>
      </c>
    </row>
    <row r="29" spans="1:9" ht="12.75">
      <c r="A29" s="6" t="s">
        <v>56</v>
      </c>
      <c r="B29" s="7" t="s">
        <v>57</v>
      </c>
      <c r="C29" s="18">
        <v>2380</v>
      </c>
      <c r="D29" s="18">
        <v>93639</v>
      </c>
      <c r="E29" s="18">
        <v>2407</v>
      </c>
      <c r="F29" s="18">
        <v>5844</v>
      </c>
      <c r="G29" s="18">
        <v>104270</v>
      </c>
      <c r="H29" s="18">
        <v>3237</v>
      </c>
      <c r="I29" s="18">
        <v>86</v>
      </c>
    </row>
    <row r="30" spans="1:9" ht="12.75">
      <c r="A30" s="6" t="s">
        <v>58</v>
      </c>
      <c r="B30" s="7" t="s">
        <v>59</v>
      </c>
      <c r="C30" s="18">
        <v>1781</v>
      </c>
      <c r="D30" s="18">
        <v>72576</v>
      </c>
      <c r="E30" s="18">
        <v>1510</v>
      </c>
      <c r="F30" s="18">
        <v>2644</v>
      </c>
      <c r="G30" s="18">
        <v>78511</v>
      </c>
      <c r="H30" s="18">
        <v>1051</v>
      </c>
      <c r="I30" s="18">
        <v>67</v>
      </c>
    </row>
    <row r="31" spans="1:9" ht="12.75">
      <c r="A31" s="6" t="s">
        <v>60</v>
      </c>
      <c r="B31" s="7" t="s">
        <v>61</v>
      </c>
      <c r="C31" s="18">
        <v>2528</v>
      </c>
      <c r="D31" s="18">
        <v>53750</v>
      </c>
      <c r="E31" s="18">
        <v>3085</v>
      </c>
      <c r="F31" s="18">
        <v>3148</v>
      </c>
      <c r="G31" s="18">
        <v>62511</v>
      </c>
      <c r="H31" s="18">
        <v>3204</v>
      </c>
      <c r="I31" s="18">
        <v>837</v>
      </c>
    </row>
    <row r="32" spans="1:9" ht="12.75">
      <c r="A32" s="6" t="s">
        <v>62</v>
      </c>
      <c r="B32" s="7" t="s">
        <v>63</v>
      </c>
      <c r="C32" s="18">
        <v>1527</v>
      </c>
      <c r="D32" s="18">
        <v>78282</v>
      </c>
      <c r="E32" s="18">
        <v>2676</v>
      </c>
      <c r="F32" s="18">
        <v>5238</v>
      </c>
      <c r="G32" s="18">
        <v>87723</v>
      </c>
      <c r="H32" s="18">
        <v>1837</v>
      </c>
      <c r="I32" s="18">
        <v>79</v>
      </c>
    </row>
    <row r="33" spans="1:9" ht="12.75">
      <c r="A33" s="6" t="s">
        <v>64</v>
      </c>
      <c r="B33" s="7" t="s">
        <v>65</v>
      </c>
      <c r="C33" s="18">
        <v>1775</v>
      </c>
      <c r="D33" s="18">
        <v>37719</v>
      </c>
      <c r="E33" s="18">
        <v>2997</v>
      </c>
      <c r="F33" s="18">
        <v>2486</v>
      </c>
      <c r="G33" s="18">
        <v>44977</v>
      </c>
      <c r="H33" s="18">
        <v>1793</v>
      </c>
      <c r="I33" s="18">
        <v>50</v>
      </c>
    </row>
    <row r="34" spans="1:9" ht="12.75">
      <c r="A34" s="6" t="s">
        <v>66</v>
      </c>
      <c r="B34" s="7" t="s">
        <v>67</v>
      </c>
      <c r="C34" s="18">
        <v>1892</v>
      </c>
      <c r="D34" s="18">
        <v>70527</v>
      </c>
      <c r="E34" s="18">
        <v>2602</v>
      </c>
      <c r="F34" s="18">
        <v>5328</v>
      </c>
      <c r="G34" s="18">
        <v>80349</v>
      </c>
      <c r="H34" s="18">
        <v>2708</v>
      </c>
      <c r="I34" s="18">
        <v>98</v>
      </c>
    </row>
    <row r="35" spans="1:9" ht="12.75">
      <c r="A35" s="6" t="s">
        <v>68</v>
      </c>
      <c r="B35" s="7" t="s">
        <v>69</v>
      </c>
      <c r="C35" s="18">
        <v>2740</v>
      </c>
      <c r="D35" s="18">
        <v>78404</v>
      </c>
      <c r="E35" s="18">
        <v>2661</v>
      </c>
      <c r="F35" s="18">
        <v>3031</v>
      </c>
      <c r="G35" s="18">
        <v>86836</v>
      </c>
      <c r="H35" s="18">
        <v>1824</v>
      </c>
      <c r="I35" s="18">
        <v>65</v>
      </c>
    </row>
    <row r="36" spans="1:9" ht="12.75">
      <c r="A36" s="6" t="s">
        <v>70</v>
      </c>
      <c r="B36" s="7" t="s">
        <v>71</v>
      </c>
      <c r="C36" s="18">
        <v>5915</v>
      </c>
      <c r="D36" s="18">
        <v>47160</v>
      </c>
      <c r="E36" s="18">
        <v>1604</v>
      </c>
      <c r="F36" s="18">
        <v>1721</v>
      </c>
      <c r="G36" s="18">
        <v>56400</v>
      </c>
      <c r="H36" s="18">
        <v>1424</v>
      </c>
      <c r="I36" s="18">
        <v>326</v>
      </c>
    </row>
    <row r="38" spans="1:9" ht="12.75">
      <c r="A38" s="9" t="s">
        <v>72</v>
      </c>
      <c r="B38" s="10" t="s">
        <v>73</v>
      </c>
      <c r="C38" s="11">
        <f>SUM(C4:C36)</f>
        <v>96962</v>
      </c>
      <c r="D38" s="11">
        <f aca="true" t="shared" si="0" ref="D38:I38">SUM(D4:D36)</f>
        <v>2374354</v>
      </c>
      <c r="E38" s="11">
        <f t="shared" si="0"/>
        <v>97795</v>
      </c>
      <c r="F38" s="11">
        <f t="shared" si="0"/>
        <v>138107</v>
      </c>
      <c r="G38" s="11">
        <f t="shared" si="0"/>
        <v>2707218</v>
      </c>
      <c r="H38" s="11">
        <f t="shared" si="0"/>
        <v>75628</v>
      </c>
      <c r="I38" s="11">
        <f t="shared" si="0"/>
        <v>4032</v>
      </c>
    </row>
    <row r="40" spans="2:6" ht="12.75">
      <c r="B40" s="20"/>
      <c r="C40" s="19"/>
      <c r="F40" s="19"/>
    </row>
    <row r="41" ht="12.75">
      <c r="C41" s="19"/>
    </row>
    <row r="42" ht="12.75">
      <c r="C42" s="19"/>
    </row>
    <row r="43" ht="12.75">
      <c r="C43" s="19"/>
    </row>
    <row r="44" ht="12.75">
      <c r="C44" s="19"/>
    </row>
    <row r="45" ht="12.75">
      <c r="C45" s="19"/>
    </row>
    <row r="46" ht="12.75">
      <c r="C46" s="19"/>
    </row>
    <row r="47" ht="12.75">
      <c r="C47" s="19"/>
    </row>
    <row r="48" ht="12.75">
      <c r="C48" s="19"/>
    </row>
    <row r="49" ht="13.5" thickBot="1">
      <c r="C49" s="21"/>
    </row>
    <row r="50" ht="13.5" thickTop="1"/>
  </sheetData>
  <sheetProtection/>
  <mergeCells count="1">
    <mergeCell ref="C1:I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9"/>
  <sheetViews>
    <sheetView zoomScalePageLayoutView="0" workbookViewId="0" topLeftCell="A1">
      <selection activeCell="G4" sqref="G4"/>
    </sheetView>
  </sheetViews>
  <sheetFormatPr defaultColWidth="9.140625" defaultRowHeight="12.75"/>
  <cols>
    <col min="1" max="1" width="6.140625" style="0" bestFit="1" customWidth="1"/>
    <col min="2" max="2" width="23.28125" style="0" bestFit="1" customWidth="1"/>
    <col min="3" max="3" width="9.421875" style="0" bestFit="1" customWidth="1"/>
    <col min="4" max="4" width="10.28125" style="0" bestFit="1" customWidth="1"/>
    <col min="5" max="6" width="10.421875" style="0" bestFit="1" customWidth="1"/>
    <col min="7" max="7" width="10.28125" style="0" bestFit="1" customWidth="1"/>
    <col min="8" max="9" width="8.7109375" style="0" bestFit="1" customWidth="1"/>
  </cols>
  <sheetData>
    <row r="1" spans="3:9" ht="12.75">
      <c r="C1" s="45">
        <v>2008</v>
      </c>
      <c r="D1" s="45"/>
      <c r="E1" s="45"/>
      <c r="F1" s="45"/>
      <c r="G1" s="45"/>
      <c r="H1" s="45"/>
      <c r="I1" s="45"/>
    </row>
    <row r="2" spans="1:9" ht="38.25">
      <c r="A2" s="3" t="s">
        <v>113</v>
      </c>
      <c r="B2" s="3" t="s">
        <v>114</v>
      </c>
      <c r="C2" s="4" t="s">
        <v>0</v>
      </c>
      <c r="D2" s="4" t="s">
        <v>1</v>
      </c>
      <c r="E2" s="4" t="s">
        <v>2</v>
      </c>
      <c r="F2" s="4" t="s">
        <v>3</v>
      </c>
      <c r="G2" s="4" t="s">
        <v>78</v>
      </c>
      <c r="H2" s="4" t="s">
        <v>4</v>
      </c>
      <c r="I2" s="4" t="s">
        <v>5</v>
      </c>
    </row>
    <row r="3" spans="1:9" ht="12.75">
      <c r="A3" s="15"/>
      <c r="B3" s="15"/>
      <c r="C3" s="17"/>
      <c r="D3" s="17"/>
      <c r="E3" s="17"/>
      <c r="F3" s="17"/>
      <c r="G3" s="17"/>
      <c r="H3" s="17"/>
      <c r="I3" s="17"/>
    </row>
    <row r="4" spans="1:9" ht="12.75">
      <c r="A4" s="6" t="s">
        <v>6</v>
      </c>
      <c r="B4" s="7" t="s">
        <v>7</v>
      </c>
      <c r="C4" s="1">
        <v>1428</v>
      </c>
      <c r="D4" s="1">
        <v>1535</v>
      </c>
      <c r="E4" s="1">
        <v>356</v>
      </c>
      <c r="F4" s="1">
        <v>44</v>
      </c>
      <c r="G4" s="1">
        <v>3363</v>
      </c>
      <c r="H4" s="1">
        <v>25</v>
      </c>
      <c r="I4" s="1">
        <v>2</v>
      </c>
    </row>
    <row r="5" spans="1:9" ht="12.75">
      <c r="A5" s="6" t="s">
        <v>8</v>
      </c>
      <c r="B5" s="7" t="s">
        <v>9</v>
      </c>
      <c r="C5" s="1">
        <v>1605</v>
      </c>
      <c r="D5" s="1">
        <v>50824</v>
      </c>
      <c r="E5" s="1">
        <v>2444</v>
      </c>
      <c r="F5" s="1">
        <v>3773</v>
      </c>
      <c r="G5" s="1">
        <v>58646</v>
      </c>
      <c r="H5" s="1">
        <v>2962</v>
      </c>
      <c r="I5" s="1">
        <v>121</v>
      </c>
    </row>
    <row r="6" spans="1:9" ht="12.75">
      <c r="A6" s="6" t="s">
        <v>10</v>
      </c>
      <c r="B6" s="7" t="s">
        <v>11</v>
      </c>
      <c r="C6" s="1">
        <v>4285</v>
      </c>
      <c r="D6" s="1">
        <v>126880</v>
      </c>
      <c r="E6" s="1">
        <v>3732</v>
      </c>
      <c r="F6" s="1">
        <v>5882</v>
      </c>
      <c r="G6" s="1">
        <v>140779</v>
      </c>
      <c r="H6" s="1">
        <v>2712</v>
      </c>
      <c r="I6" s="1">
        <v>81</v>
      </c>
    </row>
    <row r="7" spans="1:9" ht="12.75">
      <c r="A7" s="6" t="s">
        <v>12</v>
      </c>
      <c r="B7" s="7" t="s">
        <v>13</v>
      </c>
      <c r="C7" s="1">
        <v>3708</v>
      </c>
      <c r="D7" s="1">
        <v>92779</v>
      </c>
      <c r="E7" s="1">
        <v>6415</v>
      </c>
      <c r="F7" s="1">
        <v>6714</v>
      </c>
      <c r="G7" s="1">
        <v>109616</v>
      </c>
      <c r="H7" s="1">
        <v>3114</v>
      </c>
      <c r="I7" s="1">
        <v>167</v>
      </c>
    </row>
    <row r="8" spans="1:9" ht="12.75">
      <c r="A8" s="6" t="s">
        <v>14</v>
      </c>
      <c r="B8" s="7" t="s">
        <v>15</v>
      </c>
      <c r="C8" s="1">
        <v>3612</v>
      </c>
      <c r="D8" s="1">
        <v>83266</v>
      </c>
      <c r="E8" s="1">
        <v>4515</v>
      </c>
      <c r="F8" s="1">
        <v>4606</v>
      </c>
      <c r="G8" s="1">
        <v>95999</v>
      </c>
      <c r="H8" s="1">
        <v>2531</v>
      </c>
      <c r="I8" s="1">
        <v>55</v>
      </c>
    </row>
    <row r="9" spans="1:9" ht="12.75">
      <c r="A9" s="6" t="s">
        <v>16</v>
      </c>
      <c r="B9" s="7" t="s">
        <v>17</v>
      </c>
      <c r="C9" s="1">
        <v>3402</v>
      </c>
      <c r="D9" s="1">
        <v>133487</v>
      </c>
      <c r="E9" s="1">
        <v>4326</v>
      </c>
      <c r="F9" s="1">
        <v>7727</v>
      </c>
      <c r="G9" s="1">
        <v>148942</v>
      </c>
      <c r="H9" s="1">
        <v>2796</v>
      </c>
      <c r="I9" s="1">
        <v>170</v>
      </c>
    </row>
    <row r="10" spans="1:9" ht="12.75">
      <c r="A10" s="6" t="s">
        <v>18</v>
      </c>
      <c r="B10" s="7" t="s">
        <v>19</v>
      </c>
      <c r="C10" s="1">
        <v>5730</v>
      </c>
      <c r="D10" s="1">
        <v>42126</v>
      </c>
      <c r="E10" s="1">
        <v>2706</v>
      </c>
      <c r="F10" s="1">
        <v>1705</v>
      </c>
      <c r="G10" s="1">
        <v>52267</v>
      </c>
      <c r="H10" s="1">
        <v>1304</v>
      </c>
      <c r="I10" s="1">
        <v>104</v>
      </c>
    </row>
    <row r="11" spans="1:9" ht="12.75">
      <c r="A11" s="6" t="s">
        <v>20</v>
      </c>
      <c r="B11" s="7" t="s">
        <v>21</v>
      </c>
      <c r="C11" s="1">
        <v>3860</v>
      </c>
      <c r="D11" s="1">
        <v>123525</v>
      </c>
      <c r="E11" s="1">
        <v>5014</v>
      </c>
      <c r="F11" s="1">
        <v>6899</v>
      </c>
      <c r="G11" s="1">
        <v>139298</v>
      </c>
      <c r="H11" s="1">
        <v>3458</v>
      </c>
      <c r="I11" s="1">
        <v>124</v>
      </c>
    </row>
    <row r="12" spans="1:9" ht="12.75">
      <c r="A12" s="6" t="s">
        <v>22</v>
      </c>
      <c r="B12" s="7" t="s">
        <v>23</v>
      </c>
      <c r="C12" s="1">
        <v>5225</v>
      </c>
      <c r="D12" s="1">
        <v>103615</v>
      </c>
      <c r="E12" s="1">
        <v>4961</v>
      </c>
      <c r="F12" s="1">
        <v>5794</v>
      </c>
      <c r="G12" s="1">
        <v>119595</v>
      </c>
      <c r="H12" s="1">
        <v>2960</v>
      </c>
      <c r="I12" s="1">
        <v>71</v>
      </c>
    </row>
    <row r="13" spans="1:9" ht="12.75">
      <c r="A13" s="6" t="s">
        <v>24</v>
      </c>
      <c r="B13" s="7" t="s">
        <v>25</v>
      </c>
      <c r="C13" s="1">
        <v>2957</v>
      </c>
      <c r="D13" s="1">
        <v>108573</v>
      </c>
      <c r="E13" s="1">
        <v>4631</v>
      </c>
      <c r="F13" s="1">
        <v>7213</v>
      </c>
      <c r="G13" s="1">
        <v>123374</v>
      </c>
      <c r="H13" s="1">
        <v>3107</v>
      </c>
      <c r="I13" s="1">
        <v>102</v>
      </c>
    </row>
    <row r="14" spans="1:9" ht="12.75">
      <c r="A14" s="6" t="s">
        <v>26</v>
      </c>
      <c r="B14" s="7" t="s">
        <v>27</v>
      </c>
      <c r="C14" s="1">
        <v>1415</v>
      </c>
      <c r="D14" s="1">
        <v>67865</v>
      </c>
      <c r="E14" s="1">
        <v>2566</v>
      </c>
      <c r="F14" s="1">
        <v>4007</v>
      </c>
      <c r="G14" s="1">
        <v>75853</v>
      </c>
      <c r="H14" s="1">
        <v>3371</v>
      </c>
      <c r="I14" s="1">
        <v>131</v>
      </c>
    </row>
    <row r="15" spans="1:9" ht="12.75">
      <c r="A15" s="6" t="s">
        <v>28</v>
      </c>
      <c r="B15" s="7" t="s">
        <v>29</v>
      </c>
      <c r="C15" s="1">
        <v>1573</v>
      </c>
      <c r="D15" s="1">
        <v>38796</v>
      </c>
      <c r="E15" s="1">
        <v>2406</v>
      </c>
      <c r="F15" s="1">
        <v>2661</v>
      </c>
      <c r="G15" s="1">
        <v>45436</v>
      </c>
      <c r="H15" s="1">
        <v>2003</v>
      </c>
      <c r="I15" s="1">
        <v>60</v>
      </c>
    </row>
    <row r="16" spans="1:9" ht="12.75">
      <c r="A16" s="6" t="s">
        <v>30</v>
      </c>
      <c r="B16" s="7" t="s">
        <v>31</v>
      </c>
      <c r="C16" s="1">
        <v>2301</v>
      </c>
      <c r="D16" s="1">
        <v>36777</v>
      </c>
      <c r="E16" s="1">
        <v>1637</v>
      </c>
      <c r="F16" s="1">
        <v>1568</v>
      </c>
      <c r="G16" s="1">
        <v>42283</v>
      </c>
      <c r="H16" s="1">
        <v>1211</v>
      </c>
      <c r="I16" s="1">
        <v>45</v>
      </c>
    </row>
    <row r="17" spans="1:9" ht="12.75">
      <c r="A17" s="6" t="s">
        <v>32</v>
      </c>
      <c r="B17" s="7" t="s">
        <v>33</v>
      </c>
      <c r="C17" s="1">
        <v>1489</v>
      </c>
      <c r="D17" s="1">
        <v>59573</v>
      </c>
      <c r="E17" s="1">
        <v>2520</v>
      </c>
      <c r="F17" s="1">
        <v>3422</v>
      </c>
      <c r="G17" s="1">
        <v>67004</v>
      </c>
      <c r="H17" s="1">
        <v>2022</v>
      </c>
      <c r="I17" s="1">
        <v>40</v>
      </c>
    </row>
    <row r="18" spans="1:9" ht="12.75">
      <c r="A18" s="6" t="s">
        <v>34</v>
      </c>
      <c r="B18" s="7" t="s">
        <v>35</v>
      </c>
      <c r="C18" s="1">
        <v>2436</v>
      </c>
      <c r="D18" s="1">
        <v>91673</v>
      </c>
      <c r="E18" s="1">
        <v>3049</v>
      </c>
      <c r="F18" s="1">
        <v>3997</v>
      </c>
      <c r="G18" s="1">
        <v>101155</v>
      </c>
      <c r="H18" s="1">
        <v>1936</v>
      </c>
      <c r="I18" s="1">
        <v>60</v>
      </c>
    </row>
    <row r="19" spans="1:9" ht="12.75">
      <c r="A19" s="6" t="s">
        <v>36</v>
      </c>
      <c r="B19" s="7" t="s">
        <v>37</v>
      </c>
      <c r="C19" s="1">
        <v>2475</v>
      </c>
      <c r="D19" s="1">
        <v>99121</v>
      </c>
      <c r="E19" s="1">
        <v>4362</v>
      </c>
      <c r="F19" s="1">
        <v>8747</v>
      </c>
      <c r="G19" s="1">
        <v>114705</v>
      </c>
      <c r="H19" s="1">
        <v>3456</v>
      </c>
      <c r="I19" s="1">
        <v>133</v>
      </c>
    </row>
    <row r="20" spans="1:9" ht="12.75">
      <c r="A20" s="6" t="s">
        <v>38</v>
      </c>
      <c r="B20" s="7" t="s">
        <v>39</v>
      </c>
      <c r="C20" s="1">
        <v>28647</v>
      </c>
      <c r="D20" s="1">
        <v>106825</v>
      </c>
      <c r="E20" s="1">
        <v>7164</v>
      </c>
      <c r="F20" s="1">
        <v>6688</v>
      </c>
      <c r="G20" s="1">
        <v>149324</v>
      </c>
      <c r="H20" s="1">
        <v>2696</v>
      </c>
      <c r="I20" s="1">
        <v>116</v>
      </c>
    </row>
    <row r="21" spans="1:9" ht="12.75">
      <c r="A21" s="6" t="s">
        <v>40</v>
      </c>
      <c r="B21" s="7" t="s">
        <v>41</v>
      </c>
      <c r="C21" s="1">
        <v>12184</v>
      </c>
      <c r="D21" s="1">
        <v>83512</v>
      </c>
      <c r="E21" s="1">
        <v>5226</v>
      </c>
      <c r="F21" s="1">
        <v>4356</v>
      </c>
      <c r="G21" s="1">
        <v>105278</v>
      </c>
      <c r="H21" s="1">
        <v>2494</v>
      </c>
      <c r="I21" s="1">
        <v>81</v>
      </c>
    </row>
    <row r="22" spans="1:9" ht="12.75">
      <c r="A22" s="6" t="s">
        <v>42</v>
      </c>
      <c r="B22" s="7" t="s">
        <v>43</v>
      </c>
      <c r="C22" s="1">
        <v>1864</v>
      </c>
      <c r="D22" s="1">
        <v>34416</v>
      </c>
      <c r="E22" s="1">
        <v>1644</v>
      </c>
      <c r="F22" s="1">
        <v>2138</v>
      </c>
      <c r="G22" s="1">
        <v>40062</v>
      </c>
      <c r="H22" s="1">
        <v>1730</v>
      </c>
      <c r="I22" s="1">
        <v>42</v>
      </c>
    </row>
    <row r="23" spans="1:9" ht="12.75">
      <c r="A23" s="6" t="s">
        <v>44</v>
      </c>
      <c r="B23" s="7" t="s">
        <v>45</v>
      </c>
      <c r="C23" s="1">
        <v>1638</v>
      </c>
      <c r="D23" s="1">
        <v>43005</v>
      </c>
      <c r="E23" s="1">
        <v>856</v>
      </c>
      <c r="F23" s="1">
        <v>1438</v>
      </c>
      <c r="G23" s="1">
        <v>46937</v>
      </c>
      <c r="H23" s="1">
        <v>805</v>
      </c>
      <c r="I23" s="1">
        <v>39</v>
      </c>
    </row>
    <row r="24" spans="1:9" ht="12.75">
      <c r="A24" s="6" t="s">
        <v>46</v>
      </c>
      <c r="B24" s="7" t="s">
        <v>47</v>
      </c>
      <c r="C24" s="1">
        <v>1863</v>
      </c>
      <c r="D24" s="1">
        <v>60511</v>
      </c>
      <c r="E24" s="1">
        <v>2723</v>
      </c>
      <c r="F24" s="1">
        <v>3057</v>
      </c>
      <c r="G24" s="1">
        <v>68154</v>
      </c>
      <c r="H24" s="1">
        <v>961</v>
      </c>
      <c r="I24" s="1">
        <v>62</v>
      </c>
    </row>
    <row r="25" spans="1:9" ht="12.75">
      <c r="A25" s="6" t="s">
        <v>48</v>
      </c>
      <c r="B25" s="7" t="s">
        <v>49</v>
      </c>
      <c r="C25" s="1">
        <v>1708</v>
      </c>
      <c r="D25" s="1">
        <v>59819</v>
      </c>
      <c r="E25" s="1">
        <v>2211</v>
      </c>
      <c r="F25" s="1">
        <v>3206</v>
      </c>
      <c r="G25" s="1">
        <v>66944</v>
      </c>
      <c r="H25" s="1">
        <v>2089</v>
      </c>
      <c r="I25" s="1">
        <v>52</v>
      </c>
    </row>
    <row r="26" spans="1:9" ht="12.75">
      <c r="A26" s="6" t="s">
        <v>50</v>
      </c>
      <c r="B26" s="7" t="s">
        <v>51</v>
      </c>
      <c r="C26" s="1">
        <v>1520</v>
      </c>
      <c r="D26" s="1">
        <v>70198</v>
      </c>
      <c r="E26" s="1">
        <v>2461</v>
      </c>
      <c r="F26" s="1">
        <v>4142</v>
      </c>
      <c r="G26" s="1">
        <v>78321</v>
      </c>
      <c r="H26" s="1">
        <v>2887</v>
      </c>
      <c r="I26" s="1">
        <v>101</v>
      </c>
    </row>
    <row r="27" spans="1:9" ht="12.75">
      <c r="A27" s="6" t="s">
        <v>52</v>
      </c>
      <c r="B27" s="7" t="s">
        <v>53</v>
      </c>
      <c r="C27" s="1">
        <v>3687</v>
      </c>
      <c r="D27" s="1">
        <v>64339</v>
      </c>
      <c r="E27" s="1">
        <v>2973</v>
      </c>
      <c r="F27" s="1">
        <v>3414</v>
      </c>
      <c r="G27" s="1">
        <v>74413</v>
      </c>
      <c r="H27" s="1">
        <v>1459</v>
      </c>
      <c r="I27" s="1">
        <v>48</v>
      </c>
    </row>
    <row r="28" spans="1:9" ht="12.75">
      <c r="A28" s="6" t="s">
        <v>54</v>
      </c>
      <c r="B28" s="7" t="s">
        <v>55</v>
      </c>
      <c r="C28" s="1">
        <v>1656</v>
      </c>
      <c r="D28" s="1">
        <v>59228</v>
      </c>
      <c r="E28" s="1">
        <v>2099</v>
      </c>
      <c r="F28" s="1">
        <v>3919</v>
      </c>
      <c r="G28" s="1">
        <v>66902</v>
      </c>
      <c r="H28" s="1">
        <v>3269</v>
      </c>
      <c r="I28" s="1">
        <v>90</v>
      </c>
    </row>
    <row r="29" spans="1:9" ht="12.75">
      <c r="A29" s="6" t="s">
        <v>56</v>
      </c>
      <c r="B29" s="7" t="s">
        <v>57</v>
      </c>
      <c r="C29" s="1">
        <v>2301</v>
      </c>
      <c r="D29" s="1">
        <v>93202</v>
      </c>
      <c r="E29" s="1">
        <v>2554</v>
      </c>
      <c r="F29" s="1">
        <v>5716</v>
      </c>
      <c r="G29" s="1">
        <v>103773</v>
      </c>
      <c r="H29" s="1">
        <v>3176</v>
      </c>
      <c r="I29" s="1">
        <v>79</v>
      </c>
    </row>
    <row r="30" spans="1:9" ht="12.75">
      <c r="A30" s="6" t="s">
        <v>58</v>
      </c>
      <c r="B30" s="7" t="s">
        <v>59</v>
      </c>
      <c r="C30" s="1">
        <v>1897</v>
      </c>
      <c r="D30" s="1">
        <v>72352</v>
      </c>
      <c r="E30" s="1">
        <v>1566</v>
      </c>
      <c r="F30" s="1">
        <v>2694</v>
      </c>
      <c r="G30" s="1">
        <v>78509</v>
      </c>
      <c r="H30" s="1">
        <v>1038</v>
      </c>
      <c r="I30" s="1">
        <v>51</v>
      </c>
    </row>
    <row r="31" spans="1:9" ht="12.75">
      <c r="A31" s="6" t="s">
        <v>60</v>
      </c>
      <c r="B31" s="7" t="s">
        <v>61</v>
      </c>
      <c r="C31" s="1">
        <v>2557</v>
      </c>
      <c r="D31" s="1">
        <v>54614</v>
      </c>
      <c r="E31" s="1">
        <v>3298</v>
      </c>
      <c r="F31" s="1">
        <v>3077</v>
      </c>
      <c r="G31" s="1">
        <v>63546</v>
      </c>
      <c r="H31" s="1">
        <v>3175</v>
      </c>
      <c r="I31" s="1">
        <v>144</v>
      </c>
    </row>
    <row r="32" spans="1:9" ht="12.75">
      <c r="A32" s="6" t="s">
        <v>62</v>
      </c>
      <c r="B32" s="7" t="s">
        <v>63</v>
      </c>
      <c r="C32" s="1">
        <v>1622</v>
      </c>
      <c r="D32" s="1">
        <v>78068</v>
      </c>
      <c r="E32" s="1">
        <v>2815</v>
      </c>
      <c r="F32" s="1">
        <v>5180</v>
      </c>
      <c r="G32" s="1">
        <v>87685</v>
      </c>
      <c r="H32" s="1">
        <v>1779</v>
      </c>
      <c r="I32" s="1">
        <v>71</v>
      </c>
    </row>
    <row r="33" spans="1:9" ht="12.75">
      <c r="A33" s="6" t="s">
        <v>64</v>
      </c>
      <c r="B33" s="7" t="s">
        <v>65</v>
      </c>
      <c r="C33" s="1">
        <v>1964</v>
      </c>
      <c r="D33" s="1">
        <v>37166</v>
      </c>
      <c r="E33" s="1">
        <v>2836</v>
      </c>
      <c r="F33" s="1">
        <v>2683</v>
      </c>
      <c r="G33" s="1">
        <v>44649</v>
      </c>
      <c r="H33" s="1">
        <v>1758</v>
      </c>
      <c r="I33" s="1">
        <v>48</v>
      </c>
    </row>
    <row r="34" spans="1:9" ht="12.75">
      <c r="A34" s="6" t="s">
        <v>66</v>
      </c>
      <c r="B34" s="7" t="s">
        <v>67</v>
      </c>
      <c r="C34" s="1">
        <v>1976</v>
      </c>
      <c r="D34" s="1">
        <v>70714</v>
      </c>
      <c r="E34" s="1">
        <v>2694</v>
      </c>
      <c r="F34" s="1">
        <v>5216</v>
      </c>
      <c r="G34" s="1">
        <v>80600</v>
      </c>
      <c r="H34" s="1">
        <v>2691</v>
      </c>
      <c r="I34" s="1">
        <v>97</v>
      </c>
    </row>
    <row r="35" spans="1:9" ht="12.75">
      <c r="A35" s="6" t="s">
        <v>68</v>
      </c>
      <c r="B35" s="7" t="s">
        <v>69</v>
      </c>
      <c r="C35" s="1">
        <v>14963</v>
      </c>
      <c r="D35" s="1">
        <v>78471</v>
      </c>
      <c r="E35" s="1">
        <v>7532</v>
      </c>
      <c r="F35" s="1">
        <v>3034</v>
      </c>
      <c r="G35" s="1">
        <v>104000</v>
      </c>
      <c r="H35" s="1">
        <v>1801</v>
      </c>
      <c r="I35" s="1">
        <v>64</v>
      </c>
    </row>
    <row r="36" spans="1:9" ht="12.75">
      <c r="A36" s="6" t="s">
        <v>70</v>
      </c>
      <c r="B36" s="7" t="s">
        <v>71</v>
      </c>
      <c r="C36" s="1">
        <v>6544</v>
      </c>
      <c r="D36" s="1">
        <v>47716</v>
      </c>
      <c r="E36" s="1">
        <v>1801</v>
      </c>
      <c r="F36" s="1">
        <v>1662</v>
      </c>
      <c r="G36" s="1">
        <v>57723</v>
      </c>
      <c r="H36" s="1">
        <v>1386</v>
      </c>
      <c r="I36" s="1">
        <v>564</v>
      </c>
    </row>
    <row r="38" spans="1:9" ht="12.75">
      <c r="A38" s="9" t="s">
        <v>72</v>
      </c>
      <c r="B38" s="10" t="s">
        <v>73</v>
      </c>
      <c r="C38" s="11">
        <f>SUM(C4:C36)</f>
        <v>136092</v>
      </c>
      <c r="D38" s="11">
        <f aca="true" t="shared" si="0" ref="D38:I38">SUM(D4:D36)</f>
        <v>2374571</v>
      </c>
      <c r="E38" s="11">
        <f t="shared" si="0"/>
        <v>108093</v>
      </c>
      <c r="F38" s="11">
        <f t="shared" si="0"/>
        <v>136379</v>
      </c>
      <c r="G38" s="11">
        <f t="shared" si="0"/>
        <v>2755135</v>
      </c>
      <c r="H38" s="11">
        <f t="shared" si="0"/>
        <v>74162</v>
      </c>
      <c r="I38" s="11">
        <f t="shared" si="0"/>
        <v>3215</v>
      </c>
    </row>
    <row r="40" ht="12.75">
      <c r="B40" s="20"/>
    </row>
    <row r="49" ht="13.5" thickBot="1">
      <c r="C49" s="22"/>
    </row>
    <row r="50" ht="13.5" thickTop="1"/>
  </sheetData>
  <sheetProtection/>
  <mergeCells count="1">
    <mergeCell ref="C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gpiggott</dc:creator>
  <cp:keywords/>
  <dc:description/>
  <cp:lastModifiedBy>Support</cp:lastModifiedBy>
  <dcterms:created xsi:type="dcterms:W3CDTF">2008-10-28T16:58:25Z</dcterms:created>
  <dcterms:modified xsi:type="dcterms:W3CDTF">2017-04-12T15:03:02Z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