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30" windowWidth="19440" windowHeight="12240" activeTab="1"/>
  </bookViews>
  <sheets>
    <sheet name="Contents" sheetId="2" r:id="rId1"/>
    <sheet name="1.Needs Analysis" sheetId="4" r:id="rId2"/>
    <sheet name="2.Library Service Usage_Data" sheetId="5" r:id="rId3"/>
  </sheets>
  <definedNames>
    <definedName name="_xlnm.Print_Area" localSheetId="1">'1.Needs Analysis'!$A$1:$BC$105</definedName>
  </definedNames>
  <calcPr calcId="145621"/>
</workbook>
</file>

<file path=xl/calcChain.xml><?xml version="1.0" encoding="utf-8"?>
<calcChain xmlns="http://schemas.openxmlformats.org/spreadsheetml/2006/main">
  <c r="BW6" i="5" l="1"/>
  <c r="A31" i="5" l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</calcChain>
</file>

<file path=xl/sharedStrings.xml><?xml version="1.0" encoding="utf-8"?>
<sst xmlns="http://schemas.openxmlformats.org/spreadsheetml/2006/main" count="701" uniqueCount="187">
  <si>
    <t>Book Club</t>
  </si>
  <si>
    <t>Other</t>
  </si>
  <si>
    <t>Library</t>
  </si>
  <si>
    <t>BUR</t>
  </si>
  <si>
    <t>CDH</t>
  </si>
  <si>
    <t>CHU</t>
  </si>
  <si>
    <t>CPG</t>
  </si>
  <si>
    <t>EBA</t>
  </si>
  <si>
    <t>EDG</t>
  </si>
  <si>
    <t>EFI</t>
  </si>
  <si>
    <t>GOL</t>
  </si>
  <si>
    <t>GRA</t>
  </si>
  <si>
    <t>HEN</t>
  </si>
  <si>
    <t>MIL</t>
  </si>
  <si>
    <t>NFI</t>
  </si>
  <si>
    <t>OSG</t>
  </si>
  <si>
    <t>SFR</t>
  </si>
  <si>
    <t>MOB</t>
  </si>
  <si>
    <t>SST</t>
  </si>
  <si>
    <t>Description</t>
  </si>
  <si>
    <t>Name</t>
  </si>
  <si>
    <t>Library:</t>
  </si>
  <si>
    <t>BARNET (excl. MOB &amp; SST)</t>
  </si>
  <si>
    <t>BARNET (incl. MOB &amp; SST)</t>
  </si>
  <si>
    <t>Burnt Oak</t>
  </si>
  <si>
    <t>Childs Hill</t>
  </si>
  <si>
    <t>Church End</t>
  </si>
  <si>
    <t>Chipping Barnet</t>
  </si>
  <si>
    <t>East Barnet</t>
  </si>
  <si>
    <t>Edgware</t>
  </si>
  <si>
    <t>East Finchley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</si>
  <si>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</si>
  <si>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</si>
  <si>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</si>
  <si>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</si>
  <si>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</si>
  <si>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</si>
  <si>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</si>
  <si>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Mobiles</t>
  </si>
  <si>
    <t>Surestart</t>
  </si>
  <si>
    <t>Library users</t>
  </si>
  <si>
    <t>Borough Profile</t>
  </si>
  <si>
    <t>diff.</t>
  </si>
  <si>
    <t>Catchment Profile</t>
  </si>
  <si>
    <t>Religion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</si>
  <si>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</si>
  <si>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</si>
  <si>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</si>
  <si>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</si>
  <si>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</si>
  <si>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</si>
  <si>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</si>
  <si>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</si>
  <si>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</si>
  <si>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White</t>
  </si>
  <si>
    <t>Black Other</t>
  </si>
  <si>
    <t>Other Asian</t>
  </si>
  <si>
    <t>Indian</t>
  </si>
  <si>
    <t>Pakistani</t>
  </si>
  <si>
    <t>Bangladeshi</t>
  </si>
  <si>
    <t>Chinese</t>
  </si>
  <si>
    <t>Black African</t>
  </si>
  <si>
    <t>Black Caribbean</t>
  </si>
  <si>
    <t>Marital Status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</si>
  <si>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</si>
  <si>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</si>
  <si>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</si>
  <si>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</si>
  <si>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</si>
  <si>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</si>
  <si>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Sex</t>
  </si>
  <si>
    <t>Males</t>
  </si>
  <si>
    <t>Females</t>
  </si>
  <si>
    <t>LGBT</t>
  </si>
  <si>
    <t>Disability</t>
  </si>
  <si>
    <t>Day-to-Day Activities Limited a Lot</t>
  </si>
  <si>
    <t>Day-to-Day Activities Limited a Little</t>
  </si>
  <si>
    <t>Day-to-Day Activities Not Limited</t>
  </si>
  <si>
    <t>Unemployment</t>
  </si>
  <si>
    <t>Job Seekers Allowance</t>
  </si>
  <si>
    <t>Out of Work Benefits</t>
  </si>
  <si>
    <t>Deprivation</t>
  </si>
  <si>
    <t>% of Children in low-income families (All children &lt;20)</t>
  </si>
  <si>
    <t>% of transactions from 20% most deprived LSOAs</t>
  </si>
  <si>
    <t>Age</t>
  </si>
  <si>
    <t>0-5 years</t>
  </si>
  <si>
    <t>6-9 years</t>
  </si>
  <si>
    <t>10-15 years</t>
  </si>
  <si>
    <t>16-17 years</t>
  </si>
  <si>
    <t>18-64 years</t>
  </si>
  <si>
    <t>65+ years</t>
  </si>
  <si>
    <t>White; English/Welsh/Scottish/Northern Irish/British</t>
  </si>
  <si>
    <t>White; Irish</t>
  </si>
  <si>
    <t>White; Gypsy or Irish Traveller</t>
  </si>
  <si>
    <t>White; Other White</t>
  </si>
  <si>
    <t>Mixed/Multiple Ethnic Groups; White and Black Caribbean</t>
  </si>
  <si>
    <t>Mixed/Multiple Ethnic Groups; White and Black African</t>
  </si>
  <si>
    <t>Mixed/Multiple Ethnic Groups; White and Asian</t>
  </si>
  <si>
    <t>Mixed/Multiple Ethnic Groups; Other Mixed</t>
  </si>
  <si>
    <t>Asian/Asian British; Indian</t>
  </si>
  <si>
    <t>Asian/Asian British; Pakistani</t>
  </si>
  <si>
    <t>Asian/Asian British; Bangladeshi</t>
  </si>
  <si>
    <t>Asian/Asian British; Chinese</t>
  </si>
  <si>
    <t>Asian/Asian British; Other Asian</t>
  </si>
  <si>
    <t>Black/African/Caribbean/Black British; African</t>
  </si>
  <si>
    <t>Black/African/Caribbean/Black British; Caribbean</t>
  </si>
  <si>
    <t>Black/African/Caribbean/Black British; Other Black</t>
  </si>
  <si>
    <t>Other Ethnic Group; Arab</t>
  </si>
  <si>
    <t>Other Ethnic Group; Any Other Ethnic Group</t>
  </si>
  <si>
    <t>White; English/Welsh/Scottish/Northern Irish/British/Irish</t>
  </si>
  <si>
    <t>5-7%</t>
  </si>
  <si>
    <t>1. Needs Analysis</t>
  </si>
  <si>
    <t>Ethnicity (GLA categories)</t>
  </si>
  <si>
    <t>Ethnicity (ONS categories)</t>
  </si>
  <si>
    <t>Data sources:</t>
  </si>
  <si>
    <t>Vubis transactions 1st April 2013 to 31st March 2014</t>
  </si>
  <si>
    <t>Long-Term Health Problem or Disability (QS303EW), Census 2011, ONS</t>
  </si>
  <si>
    <t>Religion (QS208EW), Census 2011, ONS</t>
  </si>
  <si>
    <t>Marital and Civil Partnership Status (KS103EW), Census 2011, ONS</t>
  </si>
  <si>
    <t>Sex (QS104EW), Census 2011, ONS</t>
  </si>
  <si>
    <t>Voice Counts, 2010</t>
  </si>
  <si>
    <t>Children in Low Income Families (&lt;20 yrs), HMRC, 2011</t>
  </si>
  <si>
    <t>IMD 2010, DCLG</t>
  </si>
  <si>
    <t>Ethnic Group (QS201EW), Census 2011, ONS</t>
  </si>
  <si>
    <t>Guidance Notes</t>
  </si>
  <si>
    <t>Library user profiles</t>
  </si>
  <si>
    <t>Catchment area profiles</t>
  </si>
  <si>
    <t>1.  Needs Analysis - Proportion of transactions per demographic group</t>
  </si>
  <si>
    <t>Guidance Notes &amp; Data Sources</t>
  </si>
  <si>
    <t>Number of Transactions</t>
  </si>
  <si>
    <t>Number of Borrowers</t>
  </si>
  <si>
    <t>Netloan Reservations</t>
  </si>
  <si>
    <t>Number of Computers</t>
  </si>
  <si>
    <t>Time (h) on Computers</t>
  </si>
  <si>
    <t>Time (h) per Computer</t>
  </si>
  <si>
    <t>Wi-Fi Sessions</t>
  </si>
  <si>
    <t>Wi-Fi Usage (mins)</t>
  </si>
  <si>
    <t>Library Led Events</t>
  </si>
  <si>
    <t>Library Led Event Attendances - Adults</t>
  </si>
  <si>
    <t>Library Led Event Attendances - Children</t>
  </si>
  <si>
    <t>Non-Library Led Events</t>
  </si>
  <si>
    <t>Face to Face Enquiries</t>
  </si>
  <si>
    <t>Transferred Enquiries</t>
  </si>
  <si>
    <t>Homework</t>
  </si>
  <si>
    <t>Library Related Enquiries</t>
  </si>
  <si>
    <t>Council Related Enquiries</t>
  </si>
  <si>
    <t>Housing Benefit Enquiries</t>
  </si>
  <si>
    <t>Signposting</t>
  </si>
  <si>
    <t>JCP Free Hours</t>
  </si>
  <si>
    <t>JCP New Members</t>
  </si>
  <si>
    <t>Volunteer Applications - Young Person</t>
  </si>
  <si>
    <t>Volunteer Applications - Adult</t>
  </si>
  <si>
    <t>Volunteer Applications - Total</t>
  </si>
  <si>
    <t>Size (m2)</t>
  </si>
  <si>
    <t>BKC</t>
  </si>
  <si>
    <t>BSC</t>
  </si>
  <si>
    <t>Bibligraphical Services Centre</t>
  </si>
  <si>
    <t>SLS</t>
  </si>
  <si>
    <t>Schools Library Resources Service</t>
  </si>
  <si>
    <t>Total Transactions (includes out of borough residents)</t>
  </si>
  <si>
    <t>Based on transactions from Barnet residents only (except the total transactions row)</t>
  </si>
  <si>
    <t>All data from LBB Libraries Department</t>
  </si>
  <si>
    <t>LBB Libraries Department data on service usage</t>
  </si>
  <si>
    <t>PSR Libraries - Supplementary Data</t>
  </si>
  <si>
    <t>Sheet</t>
  </si>
  <si>
    <t>These worksheets provide further data useful to commissioners for the Libraries PSR project.</t>
  </si>
  <si>
    <t>Contents</t>
  </si>
  <si>
    <t>Back to Contents</t>
  </si>
  <si>
    <t>Benefit Claimants - Working age clients for small areas, ONS, November 2013</t>
  </si>
  <si>
    <t xml:space="preserve">CIPFA Survey – Enquiries </t>
  </si>
  <si>
    <t xml:space="preserve">One week in May 2014 </t>
  </si>
  <si>
    <t>Meeting Room Bookings – Library-led</t>
  </si>
  <si>
    <t>Meeting Room Bookings – Non library-led</t>
  </si>
  <si>
    <t>NetLoan Reservations and Usage</t>
  </si>
  <si>
    <t>WiFi Usage</t>
  </si>
  <si>
    <t>1st April 2013 – 31st March 2014</t>
  </si>
  <si>
    <t>Vubis Transactions</t>
  </si>
  <si>
    <t>Data Sources</t>
  </si>
  <si>
    <t>Dataset</t>
  </si>
  <si>
    <t>Time Period</t>
  </si>
  <si>
    <t>JCP Hours Log</t>
  </si>
  <si>
    <t>1st April 2013 – 31st May 2014</t>
  </si>
  <si>
    <t>Library Volunteers</t>
  </si>
  <si>
    <t>Square Meterage</t>
  </si>
  <si>
    <t>2013/14</t>
  </si>
  <si>
    <t>2. Library Service Usage_Data</t>
  </si>
  <si>
    <t>2.  Library Service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</si>
</sst>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0">
    <xf numFmtId="0" fontId="0" fillId="0" borderId="0" xfId="0"/>
    <xf numFmtId="164" fontId="6" fillId="2" borderId="0" xfId="2" applyNumberFormat="1" applyFont="1" applyFill="1"/>
    <xf numFmtId="164" fontId="3" fillId="4" borderId="0" xfId="2" applyNumberFormat="1" applyFont="1" applyFill="1" applyAlignment="1">
      <alignment horizontal="right"/>
    </xf>
    <xf numFmtId="164" fontId="3" fillId="2" borderId="0" xfId="2" applyNumberFormat="1" applyFont="1" applyFill="1"/>
    <xf numFmtId="164" fontId="3" fillId="2" borderId="0" xfId="2" applyNumberFormat="1" applyFont="1" applyFill="1" applyAlignment="1">
      <alignment horizontal="right" wrapText="1"/>
    </xf>
    <xf numFmtId="164" fontId="3" fillId="4" borderId="0" xfId="2" applyNumberFormat="1" applyFont="1" applyFill="1" applyAlignment="1">
      <alignment horizontal="right" wrapText="1"/>
    </xf>
    <xf numFmtId="164" fontId="3" fillId="4" borderId="1" xfId="2" applyNumberFormat="1" applyFont="1" applyFill="1" applyBorder="1" applyAlignment="1">
      <alignment horizontal="right" wrapText="1"/>
    </xf>
    <xf numFmtId="164" fontId="3" fillId="4" borderId="0" xfId="2" applyNumberFormat="1" applyFont="1" applyFill="1"/>
    <xf numFmtId="164" fontId="3" fillId="3" borderId="0" xfId="2" applyNumberFormat="1" applyFont="1" applyFill="1" applyAlignment="1">
      <alignment horizontal="right"/>
    </xf>
    <xf numFmtId="164" fontId="3" fillId="2" borderId="0" xfId="2" applyNumberFormat="1" applyFont="1" applyFill="1" applyAlignment="1">
      <alignment horizontal="left" indent="1"/>
    </xf>
    <xf numFmtId="164" fontId="3" fillId="2" borderId="0" xfId="2" applyNumberFormat="1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left" indent="1"/>
    </xf>
    <xf numFmtId="164" fontId="3" fillId="2" borderId="1" xfId="2" applyNumberFormat="1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right"/>
    </xf>
    <xf numFmtId="0" fontId="3" fillId="0" borderId="0" xfId="0" applyFont="1"/>
    <xf numFmtId="164" fontId="4" fillId="2" borderId="0" xfId="2" applyNumberFormat="1" applyFont="1" applyFill="1"/>
    <xf numFmtId="164" fontId="4" fillId="4" borderId="0" xfId="2" applyNumberFormat="1" applyFont="1" applyFill="1" applyAlignment="1">
      <alignment horizontal="right"/>
    </xf>
    <xf numFmtId="164" fontId="4" fillId="4" borderId="0" xfId="3" applyNumberFormat="1" applyFont="1" applyFill="1" applyAlignment="1">
      <alignment horizontal="right"/>
    </xf>
    <xf numFmtId="164" fontId="4" fillId="4" borderId="0" xfId="2" applyNumberFormat="1" applyFont="1" applyFill="1"/>
    <xf numFmtId="164" fontId="4" fillId="4" borderId="1" xfId="2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3" fillId="2" borderId="0" xfId="3" applyNumberFormat="1" applyFont="1" applyFill="1" applyAlignment="1">
      <alignment horizontal="right"/>
    </xf>
    <xf numFmtId="164" fontId="3" fillId="2" borderId="1" xfId="3" applyNumberFormat="1" applyFont="1" applyFill="1" applyBorder="1"/>
    <xf numFmtId="164" fontId="3" fillId="3" borderId="0" xfId="3" applyNumberFormat="1" applyFont="1" applyFill="1"/>
    <xf numFmtId="164" fontId="3" fillId="3" borderId="0" xfId="3" applyNumberFormat="1" applyFont="1" applyFill="1" applyAlignment="1">
      <alignment horizontal="right"/>
    </xf>
    <xf numFmtId="164" fontId="3" fillId="4" borderId="1" xfId="3" applyNumberFormat="1" applyFont="1" applyFill="1" applyBorder="1"/>
    <xf numFmtId="164" fontId="3" fillId="4" borderId="0" xfId="3" applyNumberFormat="1" applyFont="1" applyFill="1"/>
    <xf numFmtId="164" fontId="3" fillId="4" borderId="0" xfId="3" applyNumberFormat="1" applyFont="1" applyFill="1" applyAlignment="1">
      <alignment horizontal="right"/>
    </xf>
    <xf numFmtId="164" fontId="4" fillId="2" borderId="0" xfId="2" applyNumberFormat="1" applyFont="1" applyFill="1" applyAlignment="1">
      <alignment horizontal="left"/>
    </xf>
    <xf numFmtId="164" fontId="4" fillId="4" borderId="0" xfId="2" applyNumberFormat="1" applyFont="1" applyFill="1" applyAlignment="1">
      <alignment horizontal="left"/>
    </xf>
    <xf numFmtId="164" fontId="4" fillId="4" borderId="1" xfId="2" applyNumberFormat="1" applyFont="1" applyFill="1" applyBorder="1" applyAlignment="1">
      <alignment horizontal="left"/>
    </xf>
    <xf numFmtId="164" fontId="4" fillId="2" borderId="0" xfId="3" applyNumberFormat="1" applyFont="1" applyFill="1"/>
    <xf numFmtId="164" fontId="4" fillId="2" borderId="1" xfId="3" applyNumberFormat="1" applyFont="1" applyFill="1" applyBorder="1"/>
    <xf numFmtId="164" fontId="4" fillId="3" borderId="0" xfId="3" applyNumberFormat="1" applyFont="1" applyFill="1"/>
    <xf numFmtId="164" fontId="4" fillId="3" borderId="0" xfId="3" applyNumberFormat="1" applyFont="1" applyFill="1" applyAlignment="1">
      <alignment horizontal="right"/>
    </xf>
    <xf numFmtId="164" fontId="4" fillId="4" borderId="1" xfId="3" applyNumberFormat="1" applyFont="1" applyFill="1" applyBorder="1"/>
    <xf numFmtId="164" fontId="4" fillId="4" borderId="0" xfId="3" applyNumberFormat="1" applyFont="1" applyFill="1"/>
    <xf numFmtId="164" fontId="3" fillId="4" borderId="0" xfId="3" applyNumberFormat="1" applyFont="1" applyFill="1" applyAlignment="1">
      <alignment horizontal="right" wrapText="1"/>
    </xf>
    <xf numFmtId="164" fontId="3" fillId="2" borderId="0" xfId="3" applyNumberFormat="1" applyFont="1" applyFill="1" applyAlignment="1">
      <alignment horizontal="right" wrapText="1"/>
    </xf>
    <xf numFmtId="164" fontId="3" fillId="2" borderId="1" xfId="3" applyNumberFormat="1" applyFont="1" applyFill="1" applyBorder="1" applyAlignment="1">
      <alignment horizontal="right" wrapText="1"/>
    </xf>
    <xf numFmtId="164" fontId="3" fillId="3" borderId="0" xfId="3" applyNumberFormat="1" applyFont="1" applyFill="1" applyAlignment="1">
      <alignment horizontal="right" wrapText="1"/>
    </xf>
    <xf numFmtId="164" fontId="3" fillId="4" borderId="1" xfId="3" applyNumberFormat="1" applyFont="1" applyFill="1" applyBorder="1" applyAlignment="1">
      <alignment horizontal="right" wrapText="1"/>
    </xf>
    <xf numFmtId="3" fontId="3" fillId="2" borderId="0" xfId="3" applyNumberFormat="1" applyFont="1" applyFill="1"/>
    <xf numFmtId="3" fontId="3" fillId="4" borderId="0" xfId="3" applyNumberFormat="1" applyFont="1" applyFill="1" applyAlignment="1">
      <alignment horizontal="right"/>
    </xf>
    <xf numFmtId="3" fontId="3" fillId="4" borderId="0" xfId="3" applyNumberFormat="1" applyFont="1" applyFill="1"/>
    <xf numFmtId="3" fontId="3" fillId="4" borderId="1" xfId="3" applyNumberFormat="1" applyFont="1" applyFill="1" applyBorder="1" applyAlignment="1">
      <alignment horizontal="right"/>
    </xf>
    <xf numFmtId="3" fontId="3" fillId="2" borderId="0" xfId="3" applyNumberFormat="1" applyFont="1" applyFill="1" applyAlignment="1">
      <alignment horizontal="right"/>
    </xf>
    <xf numFmtId="3" fontId="3" fillId="2" borderId="1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164" fontId="3" fillId="4" borderId="1" xfId="3" applyNumberFormat="1" applyFont="1" applyFill="1" applyBorder="1" applyAlignment="1">
      <alignment horizontal="right"/>
    </xf>
    <xf numFmtId="164" fontId="3" fillId="2" borderId="1" xfId="3" applyNumberFormat="1" applyFont="1" applyFill="1" applyBorder="1" applyAlignment="1">
      <alignment horizontal="right"/>
    </xf>
    <xf numFmtId="165" fontId="3" fillId="4" borderId="0" xfId="3" applyNumberFormat="1" applyFont="1" applyFill="1" applyAlignment="1">
      <alignment horizontal="right"/>
    </xf>
    <xf numFmtId="0" fontId="8" fillId="0" borderId="0" xfId="1" quotePrefix="1" applyFont="1"/>
    <xf numFmtId="164" fontId="8" fillId="2" borderId="0" xfId="1" applyNumberFormat="1" applyFont="1" applyFill="1"/>
    <xf numFmtId="0" fontId="3" fillId="0" borderId="0" xfId="2"/>
    <xf numFmtId="3" fontId="3" fillId="0" borderId="0" xfId="2" applyNumberFormat="1"/>
    <xf numFmtId="0" fontId="8" fillId="0" borderId="0" xfId="1" applyFont="1"/>
    <xf numFmtId="0" fontId="6" fillId="5" borderId="0" xfId="0" applyFont="1" applyFill="1"/>
    <xf numFmtId="0" fontId="3" fillId="5" borderId="0" xfId="0" applyFont="1" applyFill="1"/>
    <xf numFmtId="0" fontId="8" fillId="5" borderId="0" xfId="1" applyFont="1" applyFill="1"/>
    <xf numFmtId="0" fontId="4" fillId="5" borderId="0" xfId="0" applyFont="1" applyFill="1"/>
    <xf numFmtId="0" fontId="7" fillId="5" borderId="0" xfId="0" applyFont="1" applyFill="1"/>
    <xf numFmtId="0" fontId="3" fillId="5" borderId="0" xfId="2" applyFill="1"/>
    <xf numFmtId="0" fontId="4" fillId="5" borderId="0" xfId="2" applyFont="1" applyFill="1" applyAlignment="1">
      <alignment wrapText="1"/>
    </xf>
    <xf numFmtId="0" fontId="4" fillId="5" borderId="0" xfId="2" applyFont="1" applyFill="1" applyAlignment="1">
      <alignment horizontal="center" wrapText="1"/>
    </xf>
    <xf numFmtId="0" fontId="4" fillId="5" borderId="0" xfId="2" applyFont="1" applyFill="1"/>
    <xf numFmtId="164" fontId="2" fillId="2" borderId="0" xfId="2" applyNumberFormat="1" applyFont="1" applyFill="1" applyAlignment="1">
      <alignment horizontal="left"/>
    </xf>
    <xf numFmtId="3" fontId="3" fillId="0" borderId="0" xfId="2" applyNumberFormat="1" applyFill="1"/>
    <xf numFmtId="0" fontId="4" fillId="0" borderId="0" xfId="2" applyFont="1"/>
    <xf numFmtId="0" fontId="3" fillId="0" borderId="0" xfId="2" applyBorder="1" applyAlignment="1">
      <alignment horizontal="center"/>
    </xf>
    <xf numFmtId="0" fontId="3" fillId="0" borderId="0" xfId="2" applyBorder="1"/>
    <xf numFmtId="0" fontId="1" fillId="0" borderId="0" xfId="2" applyFont="1" applyBorder="1"/>
    <xf numFmtId="0" fontId="3" fillId="0" borderId="2" xfId="2" applyBorder="1" applyAlignment="1">
      <alignment horizontal="center"/>
    </xf>
    <xf numFmtId="0" fontId="1" fillId="0" borderId="2" xfId="2" applyFont="1" applyBorder="1"/>
    <xf numFmtId="0" fontId="3" fillId="0" borderId="2" xfId="2" applyBorder="1"/>
    <xf numFmtId="0" fontId="4" fillId="5" borderId="3" xfId="2" applyFont="1" applyFill="1" applyBorder="1"/>
    <xf numFmtId="164" fontId="7" fillId="2" borderId="0" xfId="2" applyNumberFormat="1" applyFont="1" applyFill="1"/>
    <xf numFmtId="0" fontId="7" fillId="0" borderId="0" xfId="2" applyFont="1"/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2"/>
  <sheetViews>
    <sheetView showGridLines="0" workbookViewId="0">
      <pane ySplit="8" topLeftCell="A9" activePane="bottomLeft" state="frozen"/>
      <selection pane="bottomLeft" activeCell="C11" sqref="C11"/>
    </sheetView>
  </sheetViews>
  <sheetFormatPr defaultRowHeight="12.75" x14ac:dyDescent="0.2"/>
  <cols>
    <col min="1" max="1" width="4.42578125" style="16" customWidth="1"/>
    <col min="2" max="2" width="32.7109375" style="16" bestFit="1" customWidth="1"/>
    <col min="3" max="3" width="164.28515625" style="16" bestFit="1" customWidth="1"/>
    <col min="4" max="16384" width="9.140625" style="16"/>
  </cols>
  <sheetData>
    <row r="1" spans="1:3" s="60" customFormat="1" ht="18" x14ac:dyDescent="0.25">
      <c r="A1" s="59" t="s">
        <v>163</v>
      </c>
    </row>
    <row r="2" spans="1:3" s="60" customFormat="1" x14ac:dyDescent="0.2"/>
    <row r="3" spans="1:3" s="60" customFormat="1" x14ac:dyDescent="0.2">
      <c r="A3" s="60" t="s">
        <v>165</v>
      </c>
    </row>
    <row r="4" spans="1:3" s="60" customFormat="1" x14ac:dyDescent="0.2"/>
    <row r="5" spans="1:3" s="60" customFormat="1" x14ac:dyDescent="0.2"/>
    <row r="6" spans="1:3" s="60" customFormat="1" ht="15.75" x14ac:dyDescent="0.25">
      <c r="A6" s="63" t="s">
        <v>166</v>
      </c>
    </row>
    <row r="7" spans="1:3" s="60" customFormat="1" x14ac:dyDescent="0.2"/>
    <row r="8" spans="1:3" s="62" customFormat="1" x14ac:dyDescent="0.2">
      <c r="B8" s="62" t="s">
        <v>164</v>
      </c>
      <c r="C8" s="62" t="s">
        <v>19</v>
      </c>
    </row>
    <row r="9" spans="1:3" x14ac:dyDescent="0.2">
      <c r="B9" s="54" t="s">
        <v>111</v>
      </c>
      <c r="C9" s="16" t="s">
        <v>125</v>
      </c>
    </row>
    <row r="10" spans="1:3" x14ac:dyDescent="0.2">
      <c r="C10" s="16" t="s">
        <v>126</v>
      </c>
    </row>
    <row r="12" spans="1:3" x14ac:dyDescent="0.2">
      <c r="B12" s="58" t="s">
        <v>185</v>
      </c>
      <c r="C12" s="16" t="s">
        <v>162</v>
      </c>
    </row>
  </sheetData>
  <hyperlinks>
    <hyperlink ref="B9" location="'1.Needs Analysis'!A1" display="1. Needs Analysis"/>
    <hyperlink ref="B12" location="'3.Library Service Usage_Data'!A1" display="3. Library Service Usage_Data"/>
  </hyperlink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188"/>
  <sheetViews>
    <sheetView tabSelected="1" zoomScaleNormal="100" workbookViewId="0">
      <pane xSplit="1" ySplit="9" topLeftCell="B82" activePane="bottomRight" state="frozen"/>
      <selection pane="topRight" activeCell="B1" sqref="B1"/>
      <selection pane="bottomLeft" activeCell="A7" sqref="A7"/>
      <selection pane="bottomRight" activeCell="F104" sqref="F104"/>
    </sheetView>
  </sheetViews>
  <sheetFormatPr defaultRowHeight="12.75" x14ac:dyDescent="0.2"/>
  <cols>
    <col min="1" max="1" width="23.28515625" style="3" bestFit="1" customWidth="1"/>
    <col min="2" max="2" width="10.140625" style="2" customWidth="1"/>
    <col min="3" max="3" width="10.140625" style="29" customWidth="1"/>
    <col min="4" max="4" width="10.140625" style="7" customWidth="1"/>
    <col min="5" max="5" width="10.140625" style="15" customWidth="1"/>
    <col min="6" max="6" width="10.140625" style="29" customWidth="1"/>
    <col min="7" max="7" width="10.140625" style="7" customWidth="1"/>
    <col min="8" max="8" width="11.28515625" style="24" customWidth="1"/>
    <col min="9" max="9" width="10.140625" style="22" customWidth="1"/>
    <col min="10" max="10" width="9.42578125" style="22" customWidth="1"/>
    <col min="11" max="11" width="11.28515625" style="24" customWidth="1"/>
    <col min="12" max="12" width="10.140625" style="22" customWidth="1"/>
    <col min="13" max="13" width="9.42578125" style="22" customWidth="1"/>
    <col min="14" max="14" width="12.28515625" style="24" customWidth="1"/>
    <col min="15" max="15" width="10.140625" style="22" customWidth="1"/>
    <col min="16" max="16" width="9.42578125" style="22" customWidth="1"/>
    <col min="17" max="17" width="12.28515625" style="24" customWidth="1"/>
    <col min="18" max="18" width="10.140625" style="22" customWidth="1"/>
    <col min="19" max="19" width="9.42578125" style="22" customWidth="1"/>
    <col min="20" max="20" width="12.28515625" style="24" customWidth="1"/>
    <col min="21" max="21" width="10.140625" style="22" customWidth="1"/>
    <col min="22" max="22" width="9.42578125" style="22" customWidth="1"/>
    <col min="23" max="23" width="12.28515625" style="24" customWidth="1"/>
    <col min="24" max="24" width="10.140625" style="22" customWidth="1"/>
    <col min="25" max="25" width="9.42578125" style="22" customWidth="1"/>
    <col min="26" max="26" width="12.28515625" style="24" customWidth="1"/>
    <col min="27" max="27" width="10.140625" style="22" customWidth="1"/>
    <col min="28" max="28" width="9.42578125" style="22" customWidth="1"/>
    <col min="29" max="29" width="12.28515625" style="24" customWidth="1"/>
    <col min="30" max="30" width="10.140625" style="22" customWidth="1"/>
    <col min="31" max="31" width="9.42578125" style="22" customWidth="1"/>
    <col min="32" max="32" width="11.28515625" style="24" customWidth="1"/>
    <col min="33" max="33" width="10.140625" style="22" customWidth="1"/>
    <col min="34" max="34" width="9.42578125" style="22" customWidth="1"/>
    <col min="35" max="35" width="12.28515625" style="24" customWidth="1"/>
    <col min="36" max="36" width="10.140625" style="22" customWidth="1"/>
    <col min="37" max="37" width="9.42578125" style="22" customWidth="1"/>
    <col min="38" max="38" width="12.28515625" style="24" customWidth="1"/>
    <col min="39" max="39" width="10.140625" style="22" customWidth="1"/>
    <col min="40" max="40" width="9.42578125" style="22" customWidth="1"/>
    <col min="41" max="41" width="12.28515625" style="24" customWidth="1"/>
    <col min="42" max="42" width="10.140625" style="22" customWidth="1"/>
    <col min="43" max="43" width="9.42578125" style="22" customWidth="1"/>
    <col min="44" max="44" width="11.28515625" style="24" customWidth="1"/>
    <col min="45" max="45" width="10.140625" style="22" customWidth="1"/>
    <col min="46" max="46" width="9.42578125" style="22" customWidth="1"/>
    <col min="47" max="47" width="11.28515625" style="24" customWidth="1"/>
    <col min="48" max="48" width="10.140625" style="22" customWidth="1"/>
    <col min="49" max="49" width="9.42578125" style="22" customWidth="1"/>
    <col min="50" max="50" width="11.28515625" style="25" bestFit="1" customWidth="1"/>
    <col min="51" max="51" width="10.140625" style="25" customWidth="1"/>
    <col min="52" max="52" width="9.42578125" style="26" bestFit="1" customWidth="1"/>
    <col min="53" max="53" width="11.28515625" style="27" bestFit="1" customWidth="1"/>
    <col min="54" max="54" width="10.140625" style="28" customWidth="1"/>
    <col min="55" max="55" width="9.42578125" style="29" bestFit="1" customWidth="1"/>
    <col min="56" max="16384" width="9.140625" style="3"/>
  </cols>
  <sheetData>
    <row r="1" spans="1:55" ht="18" x14ac:dyDescent="0.25">
      <c r="A1" s="1" t="s">
        <v>127</v>
      </c>
      <c r="B1" s="18"/>
      <c r="C1" s="19"/>
      <c r="D1" s="20"/>
      <c r="E1" s="21"/>
      <c r="F1" s="19"/>
      <c r="G1" s="20"/>
    </row>
    <row r="2" spans="1:55" ht="12" customHeight="1" x14ac:dyDescent="0.25">
      <c r="A2" s="1"/>
      <c r="B2" s="18"/>
      <c r="C2" s="19"/>
      <c r="D2" s="20"/>
      <c r="E2" s="21"/>
      <c r="F2" s="19"/>
      <c r="G2" s="20"/>
    </row>
    <row r="3" spans="1:55" ht="12" customHeight="1" x14ac:dyDescent="0.2">
      <c r="A3" s="55" t="s">
        <v>167</v>
      </c>
      <c r="B3" s="18"/>
      <c r="C3" s="19"/>
      <c r="D3" s="20"/>
      <c r="E3" s="21"/>
      <c r="F3" s="19"/>
      <c r="G3" s="20"/>
    </row>
    <row r="4" spans="1:55" x14ac:dyDescent="0.2">
      <c r="A4" s="55" t="s">
        <v>124</v>
      </c>
    </row>
    <row r="5" spans="1:55" ht="12" customHeight="1" x14ac:dyDescent="0.2">
      <c r="A5" s="55"/>
    </row>
    <row r="6" spans="1:55" s="17" customFormat="1" x14ac:dyDescent="0.2">
      <c r="A6" s="30" t="s">
        <v>21</v>
      </c>
      <c r="B6" s="31" t="s">
        <v>22</v>
      </c>
      <c r="C6" s="19"/>
      <c r="D6" s="31"/>
      <c r="E6" s="32" t="s">
        <v>23</v>
      </c>
      <c r="F6" s="19"/>
      <c r="G6" s="31"/>
      <c r="H6" s="34" t="s">
        <v>24</v>
      </c>
      <c r="I6" s="33"/>
      <c r="J6" s="33"/>
      <c r="K6" s="34" t="s">
        <v>25</v>
      </c>
      <c r="L6" s="33"/>
      <c r="M6" s="33"/>
      <c r="N6" s="34" t="s">
        <v>26</v>
      </c>
      <c r="O6" s="33"/>
      <c r="P6" s="33"/>
      <c r="Q6" s="34" t="s">
        <v>27</v>
      </c>
      <c r="R6" s="33"/>
      <c r="S6" s="33"/>
      <c r="T6" s="34" t="s">
        <v>28</v>
      </c>
      <c r="U6" s="33"/>
      <c r="V6" s="33"/>
      <c r="W6" s="34" t="s">
        <v>29</v>
      </c>
      <c r="X6" s="33"/>
      <c r="Y6" s="33"/>
      <c r="Z6" s="34" t="s">
        <v>30</v>
      </c>
      <c r="AA6" s="33"/>
      <c r="AB6" s="33"/>
      <c r="AC6" s="34" t="s">
        <v>31</v>
      </c>
      <c r="AD6" s="33"/>
      <c r="AE6" s="33"/>
      <c r="AF6" s="34" t="s">
        <v>32</v>
      </c>
      <c r="AG6" s="33"/>
      <c r="AH6" s="33"/>
      <c r="AI6" s="34" t="s">
        <v>33</v>
      </c>
      <c r="AJ6" s="33"/>
      <c r="AK6" s="33"/>
      <c r="AL6" s="34" t="s">
        <v>34</v>
      </c>
      <c r="AM6" s="33"/>
      <c r="AN6" s="33"/>
      <c r="AO6" s="34" t="s">
        <v>35</v>
      </c>
      <c r="AP6" s="33"/>
      <c r="AQ6" s="33"/>
      <c r="AR6" s="34" t="s">
        <v>36</v>
      </c>
      <c r="AS6" s="33"/>
      <c r="AT6" s="33"/>
      <c r="AU6" s="34" t="s">
        <v>37</v>
      </c>
      <c r="AV6" s="33"/>
      <c r="AW6" s="33"/>
      <c r="AX6" s="35" t="s">
        <v>38</v>
      </c>
      <c r="AY6" s="35"/>
      <c r="AZ6" s="36"/>
      <c r="BA6" s="37" t="s">
        <v>39</v>
      </c>
      <c r="BB6" s="38"/>
      <c r="BC6" s="19"/>
    </row>
    <row r="7" spans="1:55" x14ac:dyDescent="0.2">
      <c r="A7" s="17"/>
      <c r="B7" s="18"/>
      <c r="C7" s="19"/>
      <c r="D7" s="20"/>
      <c r="E7" s="21"/>
      <c r="F7" s="19"/>
      <c r="G7" s="20"/>
    </row>
    <row r="8" spans="1:55" s="4" customFormat="1" ht="25.5" x14ac:dyDescent="0.2">
      <c r="B8" s="5" t="s">
        <v>40</v>
      </c>
      <c r="C8" s="39" t="s">
        <v>41</v>
      </c>
      <c r="D8" s="5" t="s">
        <v>42</v>
      </c>
      <c r="E8" s="6" t="s">
        <v>40</v>
      </c>
      <c r="F8" s="39" t="s">
        <v>41</v>
      </c>
      <c r="G8" s="5" t="s">
        <v>42</v>
      </c>
      <c r="H8" s="41" t="s">
        <v>3</v>
      </c>
      <c r="I8" s="40" t="s">
        <v>43</v>
      </c>
      <c r="J8" s="40" t="s">
        <v>42</v>
      </c>
      <c r="K8" s="41" t="s">
        <v>4</v>
      </c>
      <c r="L8" s="40" t="s">
        <v>43</v>
      </c>
      <c r="M8" s="40" t="s">
        <v>42</v>
      </c>
      <c r="N8" s="41" t="s">
        <v>5</v>
      </c>
      <c r="O8" s="40" t="s">
        <v>43</v>
      </c>
      <c r="P8" s="40" t="s">
        <v>42</v>
      </c>
      <c r="Q8" s="41" t="s">
        <v>6</v>
      </c>
      <c r="R8" s="40" t="s">
        <v>43</v>
      </c>
      <c r="S8" s="40" t="s">
        <v>42</v>
      </c>
      <c r="T8" s="41" t="s">
        <v>7</v>
      </c>
      <c r="U8" s="40" t="s">
        <v>43</v>
      </c>
      <c r="V8" s="40" t="s">
        <v>42</v>
      </c>
      <c r="W8" s="41" t="s">
        <v>8</v>
      </c>
      <c r="X8" s="40" t="s">
        <v>43</v>
      </c>
      <c r="Y8" s="40" t="s">
        <v>42</v>
      </c>
      <c r="Z8" s="41" t="s">
        <v>9</v>
      </c>
      <c r="AA8" s="40" t="s">
        <v>43</v>
      </c>
      <c r="AB8" s="40" t="s">
        <v>42</v>
      </c>
      <c r="AC8" s="41" t="s">
        <v>10</v>
      </c>
      <c r="AD8" s="40" t="s">
        <v>43</v>
      </c>
      <c r="AE8" s="40" t="s">
        <v>42</v>
      </c>
      <c r="AF8" s="41" t="s">
        <v>11</v>
      </c>
      <c r="AG8" s="40" t="s">
        <v>43</v>
      </c>
      <c r="AH8" s="40" t="s">
        <v>42</v>
      </c>
      <c r="AI8" s="41" t="s">
        <v>12</v>
      </c>
      <c r="AJ8" s="40" t="s">
        <v>43</v>
      </c>
      <c r="AK8" s="40" t="s">
        <v>42</v>
      </c>
      <c r="AL8" s="41" t="s">
        <v>13</v>
      </c>
      <c r="AM8" s="40" t="s">
        <v>43</v>
      </c>
      <c r="AN8" s="40" t="s">
        <v>42</v>
      </c>
      <c r="AO8" s="41" t="s">
        <v>14</v>
      </c>
      <c r="AP8" s="40" t="s">
        <v>43</v>
      </c>
      <c r="AQ8" s="40" t="s">
        <v>42</v>
      </c>
      <c r="AR8" s="41" t="s">
        <v>15</v>
      </c>
      <c r="AS8" s="40" t="s">
        <v>43</v>
      </c>
      <c r="AT8" s="40" t="s">
        <v>42</v>
      </c>
      <c r="AU8" s="41" t="s">
        <v>16</v>
      </c>
      <c r="AV8" s="40" t="s">
        <v>43</v>
      </c>
      <c r="AW8" s="40" t="s">
        <v>42</v>
      </c>
      <c r="AX8" s="42" t="s">
        <v>17</v>
      </c>
      <c r="AY8" s="42" t="s">
        <v>41</v>
      </c>
      <c r="AZ8" s="42" t="s">
        <v>42</v>
      </c>
      <c r="BA8" s="43" t="s">
        <v>18</v>
      </c>
      <c r="BB8" s="39" t="s">
        <v>41</v>
      </c>
      <c r="BC8" s="39" t="s">
        <v>42</v>
      </c>
    </row>
    <row r="10" spans="1:55" s="44" customFormat="1" x14ac:dyDescent="0.2">
      <c r="A10" s="44" t="s">
        <v>159</v>
      </c>
      <c r="B10" s="45">
        <v>2128232</v>
      </c>
      <c r="C10" s="45"/>
      <c r="D10" s="46"/>
      <c r="E10" s="47">
        <v>2159711</v>
      </c>
      <c r="F10" s="45"/>
      <c r="G10" s="46"/>
      <c r="H10" s="49">
        <v>78906</v>
      </c>
      <c r="I10" s="48"/>
      <c r="K10" s="49">
        <v>90498</v>
      </c>
      <c r="L10" s="48"/>
      <c r="N10" s="49">
        <v>202438</v>
      </c>
      <c r="O10" s="48"/>
      <c r="Q10" s="49">
        <v>309961</v>
      </c>
      <c r="R10" s="48"/>
      <c r="T10" s="49">
        <v>141811</v>
      </c>
      <c r="U10" s="48"/>
      <c r="W10" s="49">
        <v>188383</v>
      </c>
      <c r="X10" s="48"/>
      <c r="Z10" s="49">
        <v>122696</v>
      </c>
      <c r="AA10" s="48"/>
      <c r="AC10" s="49">
        <v>185821</v>
      </c>
      <c r="AD10" s="48"/>
      <c r="AF10" s="49">
        <v>46757</v>
      </c>
      <c r="AG10" s="48"/>
      <c r="AI10" s="49">
        <v>306810</v>
      </c>
      <c r="AJ10" s="48"/>
      <c r="AL10" s="49">
        <v>128164</v>
      </c>
      <c r="AM10" s="48"/>
      <c r="AO10" s="49">
        <v>196168</v>
      </c>
      <c r="AP10" s="48"/>
      <c r="AR10" s="49">
        <v>85364</v>
      </c>
      <c r="AS10" s="48"/>
      <c r="AU10" s="49">
        <v>44455</v>
      </c>
      <c r="AV10" s="48"/>
      <c r="AX10" s="50">
        <v>21065</v>
      </c>
      <c r="AY10" s="50"/>
      <c r="AZ10" s="50"/>
      <c r="BA10" s="47">
        <v>10414</v>
      </c>
      <c r="BB10" s="45"/>
      <c r="BC10" s="45"/>
    </row>
    <row r="11" spans="1:55" x14ac:dyDescent="0.2">
      <c r="B11" s="45"/>
      <c r="E11" s="51"/>
      <c r="H11" s="49"/>
      <c r="I11" s="23"/>
      <c r="J11" s="3"/>
      <c r="K11" s="49"/>
      <c r="L11" s="23"/>
      <c r="M11" s="3"/>
      <c r="N11" s="49"/>
      <c r="O11" s="23"/>
      <c r="P11" s="3"/>
      <c r="Q11" s="49"/>
      <c r="R11" s="23"/>
      <c r="S11" s="3"/>
      <c r="T11" s="49"/>
      <c r="U11" s="23"/>
      <c r="V11" s="3"/>
      <c r="W11" s="49"/>
      <c r="X11" s="23"/>
      <c r="Y11" s="3"/>
      <c r="Z11" s="49"/>
      <c r="AA11" s="23"/>
      <c r="AB11" s="3"/>
      <c r="AC11" s="49"/>
      <c r="AD11" s="23"/>
      <c r="AE11" s="3"/>
      <c r="AF11" s="49"/>
      <c r="AG11" s="23"/>
      <c r="AH11" s="3"/>
      <c r="AI11" s="49"/>
      <c r="AJ11" s="23"/>
      <c r="AK11" s="3"/>
      <c r="AL11" s="49"/>
      <c r="AM11" s="23"/>
      <c r="AN11" s="3"/>
      <c r="AO11" s="49"/>
      <c r="AP11" s="23"/>
      <c r="AQ11" s="3"/>
      <c r="AR11" s="49"/>
      <c r="AS11" s="23"/>
      <c r="AT11" s="3"/>
      <c r="AU11" s="49"/>
      <c r="AV11" s="23"/>
      <c r="AW11" s="3"/>
      <c r="AX11" s="50"/>
      <c r="AY11" s="26"/>
      <c r="AZ11" s="8"/>
      <c r="BA11" s="47"/>
      <c r="BB11" s="29"/>
      <c r="BC11" s="2"/>
    </row>
    <row r="12" spans="1:55" x14ac:dyDescent="0.2">
      <c r="A12" s="3" t="s">
        <v>44</v>
      </c>
      <c r="B12" s="45"/>
      <c r="E12" s="51"/>
      <c r="H12" s="49"/>
      <c r="I12" s="23"/>
      <c r="J12" s="3"/>
      <c r="K12" s="49"/>
      <c r="L12" s="23"/>
      <c r="M12" s="3"/>
      <c r="N12" s="49"/>
      <c r="O12" s="23"/>
      <c r="P12" s="3"/>
      <c r="Q12" s="49"/>
      <c r="R12" s="23"/>
      <c r="S12" s="3"/>
      <c r="T12" s="49"/>
      <c r="U12" s="23"/>
      <c r="V12" s="3"/>
      <c r="W12" s="49"/>
      <c r="X12" s="23"/>
      <c r="Y12" s="3"/>
      <c r="Z12" s="49"/>
      <c r="AA12" s="23"/>
      <c r="AB12" s="3"/>
      <c r="AC12" s="49"/>
      <c r="AD12" s="23"/>
      <c r="AE12" s="3"/>
      <c r="AF12" s="49"/>
      <c r="AG12" s="23"/>
      <c r="AH12" s="3"/>
      <c r="AI12" s="49"/>
      <c r="AJ12" s="23"/>
      <c r="AK12" s="3"/>
      <c r="AL12" s="49"/>
      <c r="AM12" s="23"/>
      <c r="AN12" s="3"/>
      <c r="AO12" s="49"/>
      <c r="AP12" s="23"/>
      <c r="AQ12" s="3"/>
      <c r="AR12" s="49"/>
      <c r="AS12" s="23"/>
      <c r="AT12" s="3"/>
      <c r="AU12" s="49"/>
      <c r="AV12" s="23"/>
      <c r="AW12" s="3"/>
      <c r="AX12" s="50"/>
      <c r="AY12" s="26"/>
      <c r="AZ12" s="8"/>
      <c r="BA12" s="47"/>
      <c r="BB12" s="29"/>
      <c r="BC12" s="2"/>
    </row>
    <row r="13" spans="1:55" x14ac:dyDescent="0.2">
      <c r="A13" s="9" t="s">
        <v>45</v>
      </c>
      <c r="B13" s="29">
        <v>0.4008012567814847</v>
      </c>
      <c r="C13" s="29">
        <v>0.41209811833236998</v>
      </c>
      <c r="D13" s="7">
        <v>-1.1296861550885273E-2</v>
      </c>
      <c r="E13" s="51">
        <v>0.40090570729095187</v>
      </c>
      <c r="F13" s="29">
        <v>0.41209811833236998</v>
      </c>
      <c r="G13" s="7">
        <v>-1.1192411041418104E-2</v>
      </c>
      <c r="H13" s="52">
        <v>0.47305322534396788</v>
      </c>
      <c r="I13" s="23">
        <v>0.41034871513445159</v>
      </c>
      <c r="J13" s="3">
        <v>6.2704510209516284E-2</v>
      </c>
      <c r="K13" s="52">
        <v>0.40526670014871302</v>
      </c>
      <c r="L13" s="23">
        <v>0.40706563478466357</v>
      </c>
      <c r="M13" s="3">
        <v>-1.7989346359505443E-3</v>
      </c>
      <c r="N13" s="52">
        <v>0.33735234338583464</v>
      </c>
      <c r="O13" s="23">
        <v>0.41134777849742765</v>
      </c>
      <c r="P13" s="3">
        <v>-7.3995435111593011E-2</v>
      </c>
      <c r="Q13" s="52">
        <v>0.53459900560597318</v>
      </c>
      <c r="R13" s="23">
        <v>0.41415373938369998</v>
      </c>
      <c r="S13" s="3">
        <v>0.1204452662222732</v>
      </c>
      <c r="T13" s="52">
        <v>0.52474915457921334</v>
      </c>
      <c r="U13" s="23">
        <v>0.41400971641622414</v>
      </c>
      <c r="V13" s="3">
        <v>0.1107394381629892</v>
      </c>
      <c r="W13" s="52">
        <v>0.2881457523548121</v>
      </c>
      <c r="X13" s="23">
        <v>0.41084962338202652</v>
      </c>
      <c r="Y13" s="3">
        <v>-0.12270387102721442</v>
      </c>
      <c r="Z13" s="52">
        <v>0.39693473151776482</v>
      </c>
      <c r="AA13" s="23">
        <v>0.41269439157929405</v>
      </c>
      <c r="AB13" s="3">
        <v>-1.5759660061529235E-2</v>
      </c>
      <c r="AC13" s="52">
        <v>0.24024827542440214</v>
      </c>
      <c r="AD13" s="23">
        <v>0.40451882645402537</v>
      </c>
      <c r="AE13" s="3">
        <v>-0.16427055102962324</v>
      </c>
      <c r="AF13" s="52">
        <v>0.48486212573166082</v>
      </c>
      <c r="AG13" s="23">
        <v>0.41381092715742696</v>
      </c>
      <c r="AH13" s="3">
        <v>7.1051198574233865E-2</v>
      </c>
      <c r="AI13" s="52">
        <v>0.32803603247380247</v>
      </c>
      <c r="AJ13" s="23">
        <v>0.41209811833236998</v>
      </c>
      <c r="AK13" s="3">
        <v>-8.4062085858567503E-2</v>
      </c>
      <c r="AL13" s="52">
        <v>0.38745596539110927</v>
      </c>
      <c r="AM13" s="23">
        <v>0.4096179806035421</v>
      </c>
      <c r="AN13" s="3">
        <v>-2.2162015212432828E-2</v>
      </c>
      <c r="AO13" s="52">
        <v>0.43097612808835795</v>
      </c>
      <c r="AP13" s="23">
        <v>0.41381795009413452</v>
      </c>
      <c r="AQ13" s="3">
        <v>1.7158177994223422E-2</v>
      </c>
      <c r="AR13" s="52">
        <v>0.52583299901541158</v>
      </c>
      <c r="AS13" s="23">
        <v>0.42658694393200813</v>
      </c>
      <c r="AT13" s="3">
        <v>9.9246055083403451E-2</v>
      </c>
      <c r="AU13" s="52">
        <v>0.46228782560837683</v>
      </c>
      <c r="AV13" s="23">
        <v>0.42171249896150387</v>
      </c>
      <c r="AW13" s="3">
        <v>4.0575326646872967E-2</v>
      </c>
      <c r="AX13" s="26">
        <v>0.39169438852033905</v>
      </c>
      <c r="AY13" s="26">
        <v>0.41209811833236998</v>
      </c>
      <c r="AZ13" s="8">
        <v>-2.0403729812030924E-2</v>
      </c>
      <c r="BA13" s="51">
        <v>0.44088375094060456</v>
      </c>
      <c r="BB13" s="29">
        <v>0.41209811833236998</v>
      </c>
      <c r="BC13" s="2">
        <v>2.8785632608234579E-2</v>
      </c>
    </row>
    <row r="14" spans="1:55" x14ac:dyDescent="0.2">
      <c r="A14" s="9" t="s">
        <v>46</v>
      </c>
      <c r="B14" s="29">
        <v>1.2222868312029159E-2</v>
      </c>
      <c r="C14" s="29">
        <v>1.2685683500474205E-2</v>
      </c>
      <c r="D14" s="7">
        <v>-4.6281518844504613E-4</v>
      </c>
      <c r="E14" s="51">
        <v>1.2268926604316725E-2</v>
      </c>
      <c r="F14" s="29">
        <v>1.2685683500474205E-2</v>
      </c>
      <c r="G14" s="7">
        <v>-4.1675689615748059E-4</v>
      </c>
      <c r="H14" s="52">
        <v>2.3443576009890187E-2</v>
      </c>
      <c r="I14" s="23">
        <v>1.2827777910333803E-2</v>
      </c>
      <c r="J14" s="3">
        <v>1.0615798099556383E-2</v>
      </c>
      <c r="K14" s="52">
        <v>1.2191394116770489E-2</v>
      </c>
      <c r="L14" s="23">
        <v>1.2748862763632067E-2</v>
      </c>
      <c r="M14" s="3">
        <v>-5.5746864686157839E-4</v>
      </c>
      <c r="N14" s="52">
        <v>1.5094768828779482E-2</v>
      </c>
      <c r="O14" s="23">
        <v>1.2696320640783784E-2</v>
      </c>
      <c r="P14" s="3">
        <v>2.3984481879956981E-3</v>
      </c>
      <c r="Q14" s="52">
        <v>9.5145744961318696E-3</v>
      </c>
      <c r="R14" s="23">
        <v>1.2725338612329414E-2</v>
      </c>
      <c r="S14" s="3">
        <v>-3.2107641161975443E-3</v>
      </c>
      <c r="T14" s="52">
        <v>8.5175420019222101E-3</v>
      </c>
      <c r="U14" s="23">
        <v>1.1895346772761755E-2</v>
      </c>
      <c r="V14" s="3">
        <v>-3.3778047708395448E-3</v>
      </c>
      <c r="W14" s="52">
        <v>1.1026312002024762E-2</v>
      </c>
      <c r="X14" s="23">
        <v>1.281286639881065E-2</v>
      </c>
      <c r="Y14" s="3">
        <v>-1.7865543967858881E-3</v>
      </c>
      <c r="Z14" s="52">
        <v>9.8635197804378249E-3</v>
      </c>
      <c r="AA14" s="23">
        <v>1.2736191112532576E-2</v>
      </c>
      <c r="AB14" s="3">
        <v>-2.8726713320947513E-3</v>
      </c>
      <c r="AC14" s="52">
        <v>1.0169489061188541E-2</v>
      </c>
      <c r="AD14" s="23">
        <v>1.2981703259153593E-2</v>
      </c>
      <c r="AE14" s="3">
        <v>-2.8122141979650527E-3</v>
      </c>
      <c r="AF14" s="52">
        <v>1.5236622317769915E-2</v>
      </c>
      <c r="AG14" s="23">
        <v>1.289904491521501E-2</v>
      </c>
      <c r="AH14" s="3">
        <v>2.3375774025549047E-3</v>
      </c>
      <c r="AI14" s="52">
        <v>1.3494680800162483E-2</v>
      </c>
      <c r="AJ14" s="23">
        <v>1.2685683500474205E-2</v>
      </c>
      <c r="AK14" s="3">
        <v>8.089972996882782E-4</v>
      </c>
      <c r="AL14" s="52">
        <v>1.2145104518651693E-2</v>
      </c>
      <c r="AM14" s="23">
        <v>1.2793077492519487E-2</v>
      </c>
      <c r="AN14" s="3">
        <v>-6.4797297386779383E-4</v>
      </c>
      <c r="AO14" s="52">
        <v>1.6162640538060092E-2</v>
      </c>
      <c r="AP14" s="23">
        <v>1.2617053208402612E-2</v>
      </c>
      <c r="AQ14" s="3">
        <v>3.5455873296574795E-3</v>
      </c>
      <c r="AR14" s="52">
        <v>8.0199171021144867E-3</v>
      </c>
      <c r="AS14" s="23">
        <v>1.1958410198782682E-2</v>
      </c>
      <c r="AT14" s="3">
        <v>-3.9384930966681955E-3</v>
      </c>
      <c r="AU14" s="52">
        <v>9.1238352452919311E-3</v>
      </c>
      <c r="AV14" s="23">
        <v>1.1759552276005831E-2</v>
      </c>
      <c r="AW14" s="3">
        <v>-2.6357170307138994E-3</v>
      </c>
      <c r="AX14" s="26">
        <v>1.5762487768849621E-2</v>
      </c>
      <c r="AY14" s="26">
        <v>1.2685683500474205E-2</v>
      </c>
      <c r="AZ14" s="8">
        <v>3.0768042683754163E-3</v>
      </c>
      <c r="BA14" s="51">
        <v>1.4614890266776828E-2</v>
      </c>
      <c r="BB14" s="29">
        <v>1.2685683500474205E-2</v>
      </c>
      <c r="BC14" s="2">
        <v>1.9292067663026231E-3</v>
      </c>
    </row>
    <row r="15" spans="1:55" x14ac:dyDescent="0.2">
      <c r="A15" s="9" t="s">
        <v>47</v>
      </c>
      <c r="B15" s="29">
        <v>5.8867467971090451E-2</v>
      </c>
      <c r="C15" s="29">
        <v>6.1517568030169535E-2</v>
      </c>
      <c r="D15" s="7">
        <v>-2.6501000590790844E-3</v>
      </c>
      <c r="E15" s="51">
        <v>5.9233657645666238E-2</v>
      </c>
      <c r="F15" s="29">
        <v>6.1517568030169535E-2</v>
      </c>
      <c r="G15" s="7">
        <v>-2.2839103845032974E-3</v>
      </c>
      <c r="H15" s="52">
        <v>7.8924725922191755E-2</v>
      </c>
      <c r="I15" s="23">
        <v>6.1260766863114692E-2</v>
      </c>
      <c r="J15" s="3">
        <v>1.7663959059077063E-2</v>
      </c>
      <c r="K15" s="52">
        <v>5.1808924265345786E-2</v>
      </c>
      <c r="L15" s="23">
        <v>6.1425533171855617E-2</v>
      </c>
      <c r="M15" s="3">
        <v>-9.6166089065098312E-3</v>
      </c>
      <c r="N15" s="52">
        <v>6.8940753863516502E-2</v>
      </c>
      <c r="O15" s="23">
        <v>6.1745015796157446E-2</v>
      </c>
      <c r="P15" s="3">
        <v>7.195738067359056E-3</v>
      </c>
      <c r="Q15" s="52">
        <v>3.7268764539825347E-2</v>
      </c>
      <c r="R15" s="23">
        <v>6.0731209220039703E-2</v>
      </c>
      <c r="S15" s="3">
        <v>-2.3462444680214356E-2</v>
      </c>
      <c r="T15" s="52">
        <v>4.1512601440453538E-2</v>
      </c>
      <c r="U15" s="23">
        <v>5.9079684297173848E-2</v>
      </c>
      <c r="V15" s="3">
        <v>-1.7567082856720311E-2</v>
      </c>
      <c r="W15" s="52">
        <v>8.918712081227817E-2</v>
      </c>
      <c r="X15" s="23">
        <v>6.1538998652961592E-2</v>
      </c>
      <c r="Y15" s="3">
        <v>2.7648122159316578E-2</v>
      </c>
      <c r="Z15" s="52">
        <v>4.5216852420210153E-2</v>
      </c>
      <c r="AA15" s="23">
        <v>5.9804998844179572E-2</v>
      </c>
      <c r="AB15" s="3">
        <v>-1.4588146423969418E-2</v>
      </c>
      <c r="AC15" s="52">
        <v>4.0138355827711476E-2</v>
      </c>
      <c r="AD15" s="23">
        <v>6.1595943739983942E-2</v>
      </c>
      <c r="AE15" s="3">
        <v>-2.1457587912272466E-2</v>
      </c>
      <c r="AF15" s="52">
        <v>5.342600747503462E-2</v>
      </c>
      <c r="AG15" s="23">
        <v>6.6917652867568775E-2</v>
      </c>
      <c r="AH15" s="3">
        <v>-1.3491645392534155E-2</v>
      </c>
      <c r="AI15" s="52">
        <v>7.0068081348350478E-2</v>
      </c>
      <c r="AJ15" s="23">
        <v>6.1517568030169535E-2</v>
      </c>
      <c r="AK15" s="3">
        <v>8.5505133181809426E-3</v>
      </c>
      <c r="AL15" s="52">
        <v>5.7696046172101723E-2</v>
      </c>
      <c r="AM15" s="23">
        <v>6.2344868772200482E-2</v>
      </c>
      <c r="AN15" s="3">
        <v>-4.6488226000987593E-3</v>
      </c>
      <c r="AO15" s="52">
        <v>7.4644209735010458E-2</v>
      </c>
      <c r="AP15" s="23">
        <v>6.0329680360097344E-2</v>
      </c>
      <c r="AQ15" s="3">
        <v>1.4314529374913114E-2</v>
      </c>
      <c r="AR15" s="52">
        <v>6.0722811390103576E-2</v>
      </c>
      <c r="AS15" s="23">
        <v>5.9163064697377053E-2</v>
      </c>
      <c r="AT15" s="3">
        <v>1.5597466927265227E-3</v>
      </c>
      <c r="AU15" s="52">
        <v>4.3819822360875137E-2</v>
      </c>
      <c r="AV15" s="23">
        <v>5.5950393873250605E-2</v>
      </c>
      <c r="AW15" s="3">
        <v>-1.2130571512375468E-2</v>
      </c>
      <c r="AX15" s="26">
        <v>8.9907430456078533E-2</v>
      </c>
      <c r="AY15" s="26">
        <v>6.1517568030169535E-2</v>
      </c>
      <c r="AZ15" s="8">
        <v>2.8389862425908997E-2</v>
      </c>
      <c r="BA15" s="51">
        <v>7.2023513536818545E-2</v>
      </c>
      <c r="BB15" s="29">
        <v>6.1517568030169535E-2</v>
      </c>
      <c r="BC15" s="2">
        <v>1.050594550664901E-2</v>
      </c>
    </row>
    <row r="16" spans="1:55" x14ac:dyDescent="0.2">
      <c r="A16" s="9" t="s">
        <v>48</v>
      </c>
      <c r="B16" s="29">
        <v>0.17615473170289386</v>
      </c>
      <c r="C16" s="29">
        <v>0.15175680301695352</v>
      </c>
      <c r="D16" s="7">
        <v>2.4397928685940345E-2</v>
      </c>
      <c r="E16" s="51">
        <v>0.17535580080157898</v>
      </c>
      <c r="F16" s="29">
        <v>0.15175680301695352</v>
      </c>
      <c r="G16" s="7">
        <v>2.3598997784625458E-2</v>
      </c>
      <c r="H16" s="52">
        <v>4.8352354330647829E-2</v>
      </c>
      <c r="I16" s="23">
        <v>0.15326525255899406</v>
      </c>
      <c r="J16" s="3">
        <v>-0.10491289822834624</v>
      </c>
      <c r="K16" s="52">
        <v>0.13619082366742022</v>
      </c>
      <c r="L16" s="23">
        <v>0.15729898977964199</v>
      </c>
      <c r="M16" s="3">
        <v>-2.1108166112221771E-2</v>
      </c>
      <c r="N16" s="52">
        <v>0.2176360266546275</v>
      </c>
      <c r="O16" s="23">
        <v>0.15265282110604214</v>
      </c>
      <c r="P16" s="3">
        <v>6.498320554858536E-2</v>
      </c>
      <c r="Q16" s="52">
        <v>6.1355146840407902E-2</v>
      </c>
      <c r="R16" s="23">
        <v>0.14986830952665381</v>
      </c>
      <c r="S16" s="3">
        <v>-8.85131626862459E-2</v>
      </c>
      <c r="T16" s="52">
        <v>7.1827069147109179E-2</v>
      </c>
      <c r="U16" s="23">
        <v>0.15504946979356651</v>
      </c>
      <c r="V16" s="3">
        <v>-8.3222400646457334E-2</v>
      </c>
      <c r="W16" s="52">
        <v>0.32083743137706477</v>
      </c>
      <c r="X16" s="23">
        <v>0.15389113718553346</v>
      </c>
      <c r="Y16" s="3">
        <v>0.16694629419153131</v>
      </c>
      <c r="Z16" s="52">
        <v>0.11955158374184016</v>
      </c>
      <c r="AA16" s="23">
        <v>0.14934783228253951</v>
      </c>
      <c r="AB16" s="3">
        <v>-2.9796248540699344E-2</v>
      </c>
      <c r="AC16" s="52">
        <v>0.40430137337426747</v>
      </c>
      <c r="AD16" s="23">
        <v>0.15895274958443628</v>
      </c>
      <c r="AE16" s="3">
        <v>0.24534862378983119</v>
      </c>
      <c r="AF16" s="52">
        <v>2.7964304771574251E-2</v>
      </c>
      <c r="AG16" s="23">
        <v>0.14099458425267317</v>
      </c>
      <c r="AH16" s="3">
        <v>-0.11303027948109892</v>
      </c>
      <c r="AI16" s="52">
        <v>0.26277850209144404</v>
      </c>
      <c r="AJ16" s="23">
        <v>0.15175680301695352</v>
      </c>
      <c r="AK16" s="3">
        <v>0.11102169907449053</v>
      </c>
      <c r="AL16" s="52">
        <v>0.2130004133115129</v>
      </c>
      <c r="AM16" s="23">
        <v>0.15478597333764643</v>
      </c>
      <c r="AN16" s="3">
        <v>5.8214439973866466E-2</v>
      </c>
      <c r="AO16" s="52">
        <v>0.10110521800814673</v>
      </c>
      <c r="AP16" s="23">
        <v>0.15032313878911449</v>
      </c>
      <c r="AQ16" s="3">
        <v>-4.9217920780967761E-2</v>
      </c>
      <c r="AR16" s="52">
        <v>5.2222752206374769E-2</v>
      </c>
      <c r="AS16" s="23">
        <v>0.14102716530450224</v>
      </c>
      <c r="AT16" s="3">
        <v>-8.8804413098127477E-2</v>
      </c>
      <c r="AU16" s="52">
        <v>3.9114513916017453E-2</v>
      </c>
      <c r="AV16" s="23">
        <v>0.14523084824361987</v>
      </c>
      <c r="AW16" s="3">
        <v>-0.10611633432760242</v>
      </c>
      <c r="AX16" s="26">
        <v>0.13505081755520779</v>
      </c>
      <c r="AY16" s="26">
        <v>0.15175680301695352</v>
      </c>
      <c r="AZ16" s="8">
        <v>-1.6705985461745732E-2</v>
      </c>
      <c r="BA16" s="51">
        <v>9.3611433806907937E-2</v>
      </c>
      <c r="BB16" s="29">
        <v>0.15175680301695352</v>
      </c>
      <c r="BC16" s="2">
        <v>-5.814536921004558E-2</v>
      </c>
    </row>
    <row r="17" spans="1:55" x14ac:dyDescent="0.2">
      <c r="A17" s="9" t="s">
        <v>49</v>
      </c>
      <c r="B17" s="29">
        <v>9.155025462208613E-2</v>
      </c>
      <c r="C17" s="29">
        <v>0.10310169310803455</v>
      </c>
      <c r="D17" s="7">
        <v>-1.1551438485948418E-2</v>
      </c>
      <c r="E17" s="51">
        <v>9.217546768682823E-2</v>
      </c>
      <c r="F17" s="29">
        <v>0.10310169310803455</v>
      </c>
      <c r="G17" s="7">
        <v>-1.0926225421206318E-2</v>
      </c>
      <c r="H17" s="52">
        <v>0.16513408934211765</v>
      </c>
      <c r="I17" s="23">
        <v>0.10459068025100809</v>
      </c>
      <c r="J17" s="3">
        <v>6.0543409091109557E-2</v>
      </c>
      <c r="K17" s="52">
        <v>0.14991744934536314</v>
      </c>
      <c r="L17" s="23">
        <v>0.10293022981036214</v>
      </c>
      <c r="M17" s="3">
        <v>4.6987219535000999E-2</v>
      </c>
      <c r="N17" s="52">
        <v>8.0466468646010536E-2</v>
      </c>
      <c r="O17" s="23">
        <v>0.10226350309842265</v>
      </c>
      <c r="P17" s="3">
        <v>-2.1797034452412115E-2</v>
      </c>
      <c r="Q17" s="52">
        <v>5.3897685029643358E-2</v>
      </c>
      <c r="R17" s="23">
        <v>0.10307126075851437</v>
      </c>
      <c r="S17" s="3">
        <v>-4.9173575728871016E-2</v>
      </c>
      <c r="T17" s="52">
        <v>6.1616830108191932E-2</v>
      </c>
      <c r="U17" s="23">
        <v>9.7283599916070829E-2</v>
      </c>
      <c r="V17" s="3">
        <v>-3.5666769807878897E-2</v>
      </c>
      <c r="W17" s="52">
        <v>9.9176775434193315E-2</v>
      </c>
      <c r="X17" s="23">
        <v>0.10320990815118251</v>
      </c>
      <c r="Y17" s="3">
        <v>-4.033132716989199E-3</v>
      </c>
      <c r="Z17" s="52">
        <v>7.1156006500794552E-2</v>
      </c>
      <c r="AA17" s="23">
        <v>0.1017881966984702</v>
      </c>
      <c r="AB17" s="3">
        <v>-3.0632190197675643E-2</v>
      </c>
      <c r="AC17" s="52">
        <v>7.4580104870737643E-2</v>
      </c>
      <c r="AD17" s="23">
        <v>0.10400880965241863</v>
      </c>
      <c r="AE17" s="3">
        <v>-2.9428704781680984E-2</v>
      </c>
      <c r="AF17" s="52">
        <v>0.2055076508041882</v>
      </c>
      <c r="AG17" s="23">
        <v>0.11553594297264354</v>
      </c>
      <c r="AH17" s="3">
        <v>8.9971707831544664E-2</v>
      </c>
      <c r="AI17" s="52">
        <v>0.11109550944456631</v>
      </c>
      <c r="AJ17" s="23">
        <v>0.10310169310803455</v>
      </c>
      <c r="AK17" s="3">
        <v>7.9938163365317616E-3</v>
      </c>
      <c r="AL17" s="52">
        <v>0.10332485319882696</v>
      </c>
      <c r="AM17" s="23">
        <v>0.10426684748461906</v>
      </c>
      <c r="AN17" s="3">
        <v>-9.4199428579209987E-4</v>
      </c>
      <c r="AO17" s="52">
        <v>8.6071474706187437E-2</v>
      </c>
      <c r="AP17" s="23">
        <v>0.10198553686538751</v>
      </c>
      <c r="AQ17" s="3">
        <v>-1.5914062159200076E-2</v>
      </c>
      <c r="AR17" s="52">
        <v>8.6207237824892494E-2</v>
      </c>
      <c r="AS17" s="23">
        <v>9.2917384184062868E-2</v>
      </c>
      <c r="AT17" s="3">
        <v>-6.7101463591703742E-3</v>
      </c>
      <c r="AU17" s="52">
        <v>9.1257134016230659E-2</v>
      </c>
      <c r="AV17" s="23">
        <v>9.2716932395791637E-2</v>
      </c>
      <c r="AW17" s="3">
        <v>-1.4597983795609781E-3</v>
      </c>
      <c r="AX17" s="26">
        <v>0.13815047171360437</v>
      </c>
      <c r="AY17" s="26">
        <v>0.10310169310803455</v>
      </c>
      <c r="AZ17" s="8">
        <v>3.5048778605569819E-2</v>
      </c>
      <c r="BA17" s="51">
        <v>0.12694932896761302</v>
      </c>
      <c r="BB17" s="29">
        <v>0.10310169310803455</v>
      </c>
      <c r="BC17" s="2">
        <v>2.384763585957847E-2</v>
      </c>
    </row>
    <row r="18" spans="1:55" x14ac:dyDescent="0.2">
      <c r="A18" s="9" t="s">
        <v>50</v>
      </c>
      <c r="B18" s="29">
        <v>3.4745664945966146E-3</v>
      </c>
      <c r="C18" s="29">
        <v>3.5607459327807491E-3</v>
      </c>
      <c r="D18" s="7">
        <v>-8.6179438184134406E-5</v>
      </c>
      <c r="E18" s="51">
        <v>3.4701238759830859E-3</v>
      </c>
      <c r="F18" s="29">
        <v>3.5607459327807491E-3</v>
      </c>
      <c r="G18" s="7">
        <v>-9.0622056797663199E-5</v>
      </c>
      <c r="H18" s="52">
        <v>2.8602814569641853E-3</v>
      </c>
      <c r="I18" s="23">
        <v>3.5104149268688411E-3</v>
      </c>
      <c r="J18" s="3">
        <v>-6.5013346990465577E-4</v>
      </c>
      <c r="K18" s="52">
        <v>2.4907272056809691E-3</v>
      </c>
      <c r="L18" s="23">
        <v>3.5771253027707213E-3</v>
      </c>
      <c r="M18" s="3">
        <v>-1.0863980970897522E-3</v>
      </c>
      <c r="N18" s="52">
        <v>5.1681070958724228E-3</v>
      </c>
      <c r="O18" s="23">
        <v>3.5863075456702689E-3</v>
      </c>
      <c r="P18" s="3">
        <v>1.5817995502021539E-3</v>
      </c>
      <c r="Q18" s="52">
        <v>2.6746965089502485E-3</v>
      </c>
      <c r="R18" s="23">
        <v>3.5525140649976393E-3</v>
      </c>
      <c r="S18" s="3">
        <v>-8.7781755604739078E-4</v>
      </c>
      <c r="T18" s="52">
        <v>3.2094716098651894E-3</v>
      </c>
      <c r="U18" s="23">
        <v>3.6735155026873475E-3</v>
      </c>
      <c r="V18" s="3">
        <v>-4.6404389282215814E-4</v>
      </c>
      <c r="W18" s="52">
        <v>3.4649334358851118E-3</v>
      </c>
      <c r="X18" s="23">
        <v>3.4476036972276611E-3</v>
      </c>
      <c r="Y18" s="3">
        <v>1.7329738657450699E-5</v>
      </c>
      <c r="Z18" s="52">
        <v>3.6097035225838969E-3</v>
      </c>
      <c r="AA18" s="23">
        <v>3.6131263200894258E-3</v>
      </c>
      <c r="AB18" s="3">
        <v>-3.4227975055289503E-6</v>
      </c>
      <c r="AC18" s="52">
        <v>1.910433531320405E-3</v>
      </c>
      <c r="AD18" s="23">
        <v>3.5065520297713729E-3</v>
      </c>
      <c r="AE18" s="3">
        <v>-1.5961184984509679E-3</v>
      </c>
      <c r="AF18" s="52">
        <v>2.9593083060544968E-3</v>
      </c>
      <c r="AG18" s="23">
        <v>3.5063492308404437E-3</v>
      </c>
      <c r="AH18" s="3">
        <v>-5.4704092478594698E-4</v>
      </c>
      <c r="AI18" s="52">
        <v>2.6374769222972318E-3</v>
      </c>
      <c r="AJ18" s="23">
        <v>3.5607459327807491E-3</v>
      </c>
      <c r="AK18" s="3">
        <v>-9.2326901048351727E-4</v>
      </c>
      <c r="AL18" s="52">
        <v>3.4629495518759385E-3</v>
      </c>
      <c r="AM18" s="23">
        <v>3.4587654198107633E-3</v>
      </c>
      <c r="AN18" s="3">
        <v>4.1841320651751605E-6</v>
      </c>
      <c r="AO18" s="52">
        <v>5.4867297420438041E-3</v>
      </c>
      <c r="AP18" s="23">
        <v>3.6396320661941E-3</v>
      </c>
      <c r="AQ18" s="3">
        <v>1.8470976758497041E-3</v>
      </c>
      <c r="AR18" s="52">
        <v>5.4127308807685503E-3</v>
      </c>
      <c r="AS18" s="23">
        <v>4.0308816930470165E-3</v>
      </c>
      <c r="AT18" s="3">
        <v>1.3818491877215337E-3</v>
      </c>
      <c r="AU18" s="52">
        <v>5.2361364725019557E-3</v>
      </c>
      <c r="AV18" s="23">
        <v>3.7650204300506787E-3</v>
      </c>
      <c r="AW18" s="3">
        <v>1.471116042451277E-3</v>
      </c>
      <c r="AX18" s="26">
        <v>3.0587036472715648E-3</v>
      </c>
      <c r="AY18" s="26">
        <v>3.5607459327807491E-3</v>
      </c>
      <c r="AZ18" s="8">
        <v>-5.0204228550918429E-4</v>
      </c>
      <c r="BA18" s="51">
        <v>3.3944223223729476E-3</v>
      </c>
      <c r="BB18" s="29">
        <v>3.5607459327807491E-3</v>
      </c>
      <c r="BC18" s="2">
        <v>-1.6632361040780147E-4</v>
      </c>
    </row>
    <row r="19" spans="1:55" x14ac:dyDescent="0.2">
      <c r="A19" s="9" t="s">
        <v>51</v>
      </c>
      <c r="B19" s="29">
        <v>1.102705953320432E-2</v>
      </c>
      <c r="C19" s="29">
        <v>1.0561582104796484E-2</v>
      </c>
      <c r="D19" s="7">
        <v>4.6547742840783585E-4</v>
      </c>
      <c r="E19" s="51">
        <v>1.1007385042119884E-2</v>
      </c>
      <c r="F19" s="29">
        <v>1.0561582104796484E-2</v>
      </c>
      <c r="G19" s="7">
        <v>4.458029373233998E-4</v>
      </c>
      <c r="H19" s="52">
        <v>6.5286645857904569E-3</v>
      </c>
      <c r="I19" s="23">
        <v>1.028369640428527E-2</v>
      </c>
      <c r="J19" s="3">
        <v>-3.7550318184948134E-3</v>
      </c>
      <c r="K19" s="52">
        <v>7.3462789393392023E-3</v>
      </c>
      <c r="L19" s="23">
        <v>1.0341466296449459E-2</v>
      </c>
      <c r="M19" s="3">
        <v>-2.995187357110257E-3</v>
      </c>
      <c r="N19" s="52">
        <v>1.2177977428464109E-2</v>
      </c>
      <c r="O19" s="23">
        <v>1.0603365133058233E-2</v>
      </c>
      <c r="P19" s="3">
        <v>1.5746122954058764E-3</v>
      </c>
      <c r="Q19" s="52">
        <v>9.3000952289342131E-3</v>
      </c>
      <c r="R19" s="23">
        <v>1.0577902167915309E-2</v>
      </c>
      <c r="S19" s="3">
        <v>-1.2778069389810954E-3</v>
      </c>
      <c r="T19" s="52">
        <v>1.0632659652681111E-2</v>
      </c>
      <c r="U19" s="23">
        <v>1.1162580499378601E-2</v>
      </c>
      <c r="V19" s="3">
        <v>-5.2992084669748959E-4</v>
      </c>
      <c r="W19" s="52">
        <v>2.1634541441605305E-2</v>
      </c>
      <c r="X19" s="23">
        <v>1.0569741967956197E-2</v>
      </c>
      <c r="Y19" s="3">
        <v>1.1064799473649108E-2</v>
      </c>
      <c r="Z19" s="52">
        <v>7.520618938487468E-3</v>
      </c>
      <c r="AA19" s="23">
        <v>1.0544882248814889E-2</v>
      </c>
      <c r="AB19" s="3">
        <v>-3.024263310327421E-3</v>
      </c>
      <c r="AC19" s="52">
        <v>7.9694418876617625E-3</v>
      </c>
      <c r="AD19" s="23">
        <v>1.0391331206522485E-2</v>
      </c>
      <c r="AE19" s="3">
        <v>-2.4218893188607225E-3</v>
      </c>
      <c r="AF19" s="52">
        <v>4.6400650864454225E-3</v>
      </c>
      <c r="AG19" s="23">
        <v>1.0592337720448689E-2</v>
      </c>
      <c r="AH19" s="3">
        <v>-5.9522726340032663E-3</v>
      </c>
      <c r="AI19" s="52">
        <v>8.1140248336061416E-3</v>
      </c>
      <c r="AJ19" s="23">
        <v>1.0561582104796484E-2</v>
      </c>
      <c r="AK19" s="3">
        <v>-2.4475572711903423E-3</v>
      </c>
      <c r="AL19" s="52">
        <v>9.9246150915284562E-3</v>
      </c>
      <c r="AM19" s="23">
        <v>1.0625128304022992E-2</v>
      </c>
      <c r="AN19" s="3">
        <v>-7.0051321249453569E-4</v>
      </c>
      <c r="AO19" s="52">
        <v>1.8107360605354599E-2</v>
      </c>
      <c r="AP19" s="23">
        <v>1.0669693146890532E-2</v>
      </c>
      <c r="AQ19" s="3">
        <v>7.4376674584640673E-3</v>
      </c>
      <c r="AR19" s="52">
        <v>1.3353027030863671E-2</v>
      </c>
      <c r="AS19" s="23">
        <v>1.1183683175000096E-2</v>
      </c>
      <c r="AT19" s="3">
        <v>2.1693438558635751E-3</v>
      </c>
      <c r="AU19" s="52">
        <v>6.361862262477749E-3</v>
      </c>
      <c r="AV19" s="23">
        <v>1.1000506030830116E-2</v>
      </c>
      <c r="AW19" s="3">
        <v>-4.6386437683523674E-3</v>
      </c>
      <c r="AX19" s="26">
        <v>9.7024790645335347E-3</v>
      </c>
      <c r="AY19" s="26">
        <v>1.0561582104796484E-2</v>
      </c>
      <c r="AZ19" s="8">
        <v>-8.5910304026294917E-4</v>
      </c>
      <c r="BA19" s="51">
        <v>9.6261638886935806E-3</v>
      </c>
      <c r="BB19" s="29">
        <v>1.0561582104796484E-2</v>
      </c>
      <c r="BC19" s="2">
        <v>-9.3541821610290329E-4</v>
      </c>
    </row>
    <row r="20" spans="1:55" s="10" customFormat="1" x14ac:dyDescent="0.2">
      <c r="A20" s="9" t="s">
        <v>52</v>
      </c>
      <c r="B20" s="29">
        <v>0.16124048766323337</v>
      </c>
      <c r="C20" s="29">
        <v>0.16077230867654735</v>
      </c>
      <c r="D20" s="7">
        <v>4.681789866860242E-4</v>
      </c>
      <c r="E20" s="51">
        <v>0.16097852366885507</v>
      </c>
      <c r="F20" s="29">
        <v>0.16077230867654735</v>
      </c>
      <c r="G20" s="7">
        <v>2.0621499230771834E-4</v>
      </c>
      <c r="H20" s="52">
        <v>0.13239990017676387</v>
      </c>
      <c r="I20" s="23">
        <v>0.16015783445873399</v>
      </c>
      <c r="J20" s="3">
        <v>-2.7757934281970126E-2</v>
      </c>
      <c r="K20" s="52">
        <v>0.14933835387185709</v>
      </c>
      <c r="L20" s="23">
        <v>0.1605039286347256</v>
      </c>
      <c r="M20" s="3">
        <v>-1.1165574762868502E-2</v>
      </c>
      <c r="N20" s="52">
        <v>0.17476446546419996</v>
      </c>
      <c r="O20" s="23">
        <v>0.16101050154567592</v>
      </c>
      <c r="P20" s="3">
        <v>1.3753963918524043E-2</v>
      </c>
      <c r="Q20" s="52">
        <v>0.20702066856939158</v>
      </c>
      <c r="R20" s="23">
        <v>0.1613279405657855</v>
      </c>
      <c r="S20" s="3">
        <v>4.5692728003606076E-2</v>
      </c>
      <c r="T20" s="52">
        <v>0.19544627518300758</v>
      </c>
      <c r="U20" s="23">
        <v>0.16333263392352762</v>
      </c>
      <c r="V20" s="3">
        <v>3.2113641259479964E-2</v>
      </c>
      <c r="W20" s="52">
        <v>8.6196362025153739E-2</v>
      </c>
      <c r="X20" s="23">
        <v>0.15977970248780246</v>
      </c>
      <c r="Y20" s="3">
        <v>-7.3583340462648722E-2</v>
      </c>
      <c r="Z20" s="52">
        <v>0.25463983418148128</v>
      </c>
      <c r="AA20" s="23">
        <v>0.16500365745915838</v>
      </c>
      <c r="AB20" s="3">
        <v>8.9636176722322908E-2</v>
      </c>
      <c r="AC20" s="52">
        <v>0.12223057276392939</v>
      </c>
      <c r="AD20" s="23">
        <v>0.15953170370679853</v>
      </c>
      <c r="AE20" s="3">
        <v>-3.7301130942869146E-2</v>
      </c>
      <c r="AF20" s="52">
        <v>0.13687496458146042</v>
      </c>
      <c r="AG20" s="23">
        <v>0.15366218697443335</v>
      </c>
      <c r="AH20" s="3">
        <v>-1.6787222392972923E-2</v>
      </c>
      <c r="AI20" s="52">
        <v>0.12025444494058368</v>
      </c>
      <c r="AJ20" s="23">
        <v>0.16077230867654735</v>
      </c>
      <c r="AK20" s="3">
        <v>-4.0517863735963666E-2</v>
      </c>
      <c r="AL20" s="52">
        <v>0.12982806814449843</v>
      </c>
      <c r="AM20" s="23">
        <v>0.15826962196191627</v>
      </c>
      <c r="AN20" s="3">
        <v>-2.8441553817417836E-2</v>
      </c>
      <c r="AO20" s="52">
        <v>0.18274202641600251</v>
      </c>
      <c r="AP20" s="23">
        <v>0.16246516533160077</v>
      </c>
      <c r="AQ20" s="3">
        <v>2.0276861084401743E-2</v>
      </c>
      <c r="AR20" s="52">
        <v>0.16791624690132176</v>
      </c>
      <c r="AS20" s="23">
        <v>0.16848011597893664</v>
      </c>
      <c r="AT20" s="3">
        <v>-5.6386907761488136E-4</v>
      </c>
      <c r="AU20" s="52">
        <v>0.26140328803129348</v>
      </c>
      <c r="AV20" s="23">
        <v>0.17192208635755987</v>
      </c>
      <c r="AW20" s="3">
        <v>8.9481201673733607E-2</v>
      </c>
      <c r="AX20" s="26">
        <v>0.1346801023718642</v>
      </c>
      <c r="AY20" s="26">
        <v>0.16077230867654735</v>
      </c>
      <c r="AZ20" s="8">
        <v>-2.6092206304683147E-2</v>
      </c>
      <c r="BA20" s="51">
        <v>0.16063822108940029</v>
      </c>
      <c r="BB20" s="29">
        <v>0.16077230867654735</v>
      </c>
      <c r="BC20" s="2">
        <v>-1.3408758714705815E-4</v>
      </c>
    </row>
    <row r="21" spans="1:55" s="10" customFormat="1" x14ac:dyDescent="0.2">
      <c r="A21" s="9" t="s">
        <v>53</v>
      </c>
      <c r="B21" s="29">
        <v>8.466130691938141E-2</v>
      </c>
      <c r="C21" s="29">
        <v>8.394549729787365E-2</v>
      </c>
      <c r="D21" s="7">
        <v>7.1580962150775973E-4</v>
      </c>
      <c r="E21" s="51">
        <v>8.4604407383699898E-2</v>
      </c>
      <c r="F21" s="29">
        <v>8.394549729787365E-2</v>
      </c>
      <c r="G21" s="7">
        <v>6.5891008582624755E-4</v>
      </c>
      <c r="H21" s="52">
        <v>6.9303182831666019E-2</v>
      </c>
      <c r="I21" s="23">
        <v>8.3754861492209676E-2</v>
      </c>
      <c r="J21" s="3">
        <v>-1.4451678660543657E-2</v>
      </c>
      <c r="K21" s="52">
        <v>8.5449348439509951E-2</v>
      </c>
      <c r="L21" s="23">
        <v>8.4108229455898853E-2</v>
      </c>
      <c r="M21" s="3">
        <v>1.3411189836110976E-3</v>
      </c>
      <c r="N21" s="52">
        <v>8.8399088632694883E-2</v>
      </c>
      <c r="O21" s="23">
        <v>8.4094386636761914E-2</v>
      </c>
      <c r="P21" s="3">
        <v>4.3047019959329691E-3</v>
      </c>
      <c r="Q21" s="52">
        <v>8.4369363180742479E-2</v>
      </c>
      <c r="R21" s="23">
        <v>8.3991785700064284E-2</v>
      </c>
      <c r="S21" s="3">
        <v>3.7757748067819563E-4</v>
      </c>
      <c r="T21" s="52">
        <v>8.2488396277556608E-2</v>
      </c>
      <c r="U21" s="23">
        <v>8.4513452878609355E-2</v>
      </c>
      <c r="V21" s="3">
        <v>-2.0250566010527465E-3</v>
      </c>
      <c r="W21" s="52">
        <v>8.0330771116982433E-2</v>
      </c>
      <c r="X21" s="23">
        <v>8.3900418076498978E-2</v>
      </c>
      <c r="Y21" s="3">
        <v>-3.5696469595165453E-3</v>
      </c>
      <c r="Z21" s="52">
        <v>9.1507149396399673E-2</v>
      </c>
      <c r="AA21" s="23">
        <v>8.4466723454921414E-2</v>
      </c>
      <c r="AB21" s="3">
        <v>7.0404259414782594E-3</v>
      </c>
      <c r="AC21" s="52">
        <v>9.8451953258781491E-2</v>
      </c>
      <c r="AD21" s="23">
        <v>8.4512380366889794E-2</v>
      </c>
      <c r="AE21" s="3">
        <v>1.3939572891891697E-2</v>
      </c>
      <c r="AF21" s="52">
        <v>6.8528950925811946E-2</v>
      </c>
      <c r="AG21" s="23">
        <v>8.2080973908750063E-2</v>
      </c>
      <c r="AH21" s="3">
        <v>-1.3552022982938117E-2</v>
      </c>
      <c r="AI21" s="52">
        <v>8.3521247145187036E-2</v>
      </c>
      <c r="AJ21" s="23">
        <v>8.394549729787365E-2</v>
      </c>
      <c r="AK21" s="3">
        <v>-4.2425015268661437E-4</v>
      </c>
      <c r="AL21" s="52">
        <v>8.3161984619894394E-2</v>
      </c>
      <c r="AM21" s="23">
        <v>8.3837736623722403E-2</v>
      </c>
      <c r="AN21" s="3">
        <v>-6.7575200382800904E-4</v>
      </c>
      <c r="AO21" s="52">
        <v>8.4704212160835998E-2</v>
      </c>
      <c r="AP21" s="23">
        <v>8.4152150138178103E-2</v>
      </c>
      <c r="AQ21" s="3">
        <v>5.5206202265789539E-4</v>
      </c>
      <c r="AR21" s="52">
        <v>8.0312277648149119E-2</v>
      </c>
      <c r="AS21" s="23">
        <v>8.4652350836283308E-2</v>
      </c>
      <c r="AT21" s="3">
        <v>-4.3400731881341886E-3</v>
      </c>
      <c r="AU21" s="52">
        <v>8.1395582086935134E-2</v>
      </c>
      <c r="AV21" s="23">
        <v>8.5942161431387512E-2</v>
      </c>
      <c r="AW21" s="3">
        <v>-4.5465793444523783E-3</v>
      </c>
      <c r="AX21" s="26">
        <v>8.1993118902251236E-2</v>
      </c>
      <c r="AY21" s="26">
        <v>8.394549729787365E-2</v>
      </c>
      <c r="AZ21" s="8">
        <v>-1.9523783956224144E-3</v>
      </c>
      <c r="BA21" s="51">
        <v>7.8258275180812006E-2</v>
      </c>
      <c r="BB21" s="29">
        <v>8.394549729787365E-2</v>
      </c>
      <c r="BC21" s="2">
        <v>-5.6872221170616438E-3</v>
      </c>
    </row>
    <row r="22" spans="1:55" x14ac:dyDescent="0.2">
      <c r="B22" s="29"/>
      <c r="E22" s="51"/>
      <c r="H22" s="52"/>
      <c r="I22" s="23"/>
      <c r="J22" s="3"/>
      <c r="K22" s="52"/>
      <c r="L22" s="23"/>
      <c r="M22" s="3"/>
      <c r="N22" s="52"/>
      <c r="O22" s="23"/>
      <c r="P22" s="3"/>
      <c r="Q22" s="52"/>
      <c r="R22" s="23"/>
      <c r="S22" s="3"/>
      <c r="T22" s="52"/>
      <c r="U22" s="23"/>
      <c r="V22" s="3"/>
      <c r="W22" s="52"/>
      <c r="X22" s="23"/>
      <c r="Y22" s="3"/>
      <c r="Z22" s="52"/>
      <c r="AA22" s="23"/>
      <c r="AB22" s="3"/>
      <c r="AC22" s="52"/>
      <c r="AD22" s="23"/>
      <c r="AE22" s="3"/>
      <c r="AF22" s="52"/>
      <c r="AG22" s="23"/>
      <c r="AH22" s="3"/>
      <c r="AI22" s="52"/>
      <c r="AJ22" s="23"/>
      <c r="AK22" s="3"/>
      <c r="AL22" s="52"/>
      <c r="AM22" s="23"/>
      <c r="AN22" s="3"/>
      <c r="AO22" s="52"/>
      <c r="AP22" s="23"/>
      <c r="AQ22" s="3"/>
      <c r="AR22" s="52"/>
      <c r="AS22" s="23"/>
      <c r="AT22" s="3"/>
      <c r="AU22" s="52"/>
      <c r="AV22" s="23"/>
      <c r="AW22" s="3"/>
      <c r="AX22" s="26"/>
      <c r="AY22" s="26"/>
      <c r="AZ22" s="8"/>
      <c r="BA22" s="51"/>
      <c r="BB22" s="29"/>
      <c r="BC22" s="2"/>
    </row>
    <row r="23" spans="1:55" s="10" customFormat="1" x14ac:dyDescent="0.2">
      <c r="A23" s="3" t="s">
        <v>63</v>
      </c>
      <c r="B23" s="29"/>
      <c r="C23" s="29"/>
      <c r="D23" s="7"/>
      <c r="E23" s="51"/>
      <c r="F23" s="29"/>
      <c r="G23" s="7"/>
      <c r="H23" s="52"/>
      <c r="I23" s="23"/>
      <c r="J23" s="3"/>
      <c r="K23" s="52"/>
      <c r="L23" s="23"/>
      <c r="M23" s="3"/>
      <c r="N23" s="52"/>
      <c r="O23" s="23"/>
      <c r="P23" s="3"/>
      <c r="Q23" s="52"/>
      <c r="R23" s="23"/>
      <c r="S23" s="3"/>
      <c r="T23" s="52"/>
      <c r="U23" s="23"/>
      <c r="V23" s="3"/>
      <c r="W23" s="52"/>
      <c r="X23" s="23"/>
      <c r="Y23" s="3"/>
      <c r="Z23" s="52"/>
      <c r="AA23" s="23"/>
      <c r="AB23" s="3"/>
      <c r="AC23" s="52"/>
      <c r="AD23" s="23"/>
      <c r="AE23" s="3"/>
      <c r="AF23" s="52"/>
      <c r="AG23" s="23"/>
      <c r="AH23" s="3"/>
      <c r="AI23" s="52"/>
      <c r="AJ23" s="23"/>
      <c r="AK23" s="3"/>
      <c r="AL23" s="52"/>
      <c r="AM23" s="23"/>
      <c r="AN23" s="3"/>
      <c r="AO23" s="52"/>
      <c r="AP23" s="23"/>
      <c r="AQ23" s="3"/>
      <c r="AR23" s="52"/>
      <c r="AS23" s="23"/>
      <c r="AT23" s="3"/>
      <c r="AU23" s="52"/>
      <c r="AV23" s="23"/>
      <c r="AW23" s="3"/>
      <c r="AX23" s="26"/>
      <c r="AY23" s="26"/>
      <c r="AZ23" s="8"/>
      <c r="BA23" s="51"/>
      <c r="BB23" s="29"/>
      <c r="BC23" s="2"/>
    </row>
    <row r="24" spans="1:55" s="10" customFormat="1" x14ac:dyDescent="0.2">
      <c r="A24" s="9" t="s">
        <v>64</v>
      </c>
      <c r="B24" s="29">
        <v>0.3636490509493327</v>
      </c>
      <c r="C24" s="29">
        <v>0.37236666761178372</v>
      </c>
      <c r="D24" s="7">
        <v>-8.7176166624510221E-3</v>
      </c>
      <c r="E24" s="51">
        <v>0.36367655950263716</v>
      </c>
      <c r="F24" s="29">
        <v>0.37236666761178372</v>
      </c>
      <c r="G24" s="7">
        <v>-8.6901081091465548E-3</v>
      </c>
      <c r="H24" s="52">
        <v>0.38564597115555216</v>
      </c>
      <c r="I24" s="23">
        <v>0.37463147973609801</v>
      </c>
      <c r="J24" s="3">
        <v>1.1014491419454153E-2</v>
      </c>
      <c r="K24" s="52">
        <v>0.39719328603947029</v>
      </c>
      <c r="L24" s="23">
        <v>0.37347209689087096</v>
      </c>
      <c r="M24" s="3">
        <v>2.3721189148599331E-2</v>
      </c>
      <c r="N24" s="52">
        <v>0.37128101443404937</v>
      </c>
      <c r="O24" s="23">
        <v>0.37168328077061824</v>
      </c>
      <c r="P24" s="3">
        <v>-4.0226633656886834E-4</v>
      </c>
      <c r="Q24" s="52">
        <v>0.34157669190640133</v>
      </c>
      <c r="R24" s="23">
        <v>0.37308675073762743</v>
      </c>
      <c r="S24" s="3">
        <v>-3.1510058831226095E-2</v>
      </c>
      <c r="T24" s="52">
        <v>0.34516822390364665</v>
      </c>
      <c r="U24" s="23">
        <v>0.36602389684135811</v>
      </c>
      <c r="V24" s="3">
        <v>-2.0855672937711456E-2</v>
      </c>
      <c r="W24" s="52">
        <v>0.30631163640031212</v>
      </c>
      <c r="X24" s="23">
        <v>0.37283686457035087</v>
      </c>
      <c r="Y24" s="3">
        <v>-6.6525228170038753E-2</v>
      </c>
      <c r="Z24" s="52">
        <v>0.42599984514572625</v>
      </c>
      <c r="AA24" s="23">
        <v>0.37490968172037858</v>
      </c>
      <c r="AB24" s="3">
        <v>5.1090163425347668E-2</v>
      </c>
      <c r="AC24" s="52">
        <v>0.37600873959347941</v>
      </c>
      <c r="AD24" s="23">
        <v>0.37344893983412653</v>
      </c>
      <c r="AE24" s="3">
        <v>2.5597997593528876E-3</v>
      </c>
      <c r="AF24" s="52">
        <v>0.42349507025685984</v>
      </c>
      <c r="AG24" s="23">
        <v>0.37801454108662641</v>
      </c>
      <c r="AH24" s="3">
        <v>4.548052917023343E-2</v>
      </c>
      <c r="AI24" s="52">
        <v>0.38416340732049137</v>
      </c>
      <c r="AJ24" s="23">
        <v>0.37236666761178372</v>
      </c>
      <c r="AK24" s="3">
        <v>1.1796739708707649E-2</v>
      </c>
      <c r="AL24" s="52">
        <v>0.32426408351799269</v>
      </c>
      <c r="AM24" s="23">
        <v>0.37131891274824336</v>
      </c>
      <c r="AN24" s="3">
        <v>-4.7054829230250672E-2</v>
      </c>
      <c r="AO24" s="52">
        <v>0.3529721973002734</v>
      </c>
      <c r="AP24" s="23">
        <v>0.37359987710846054</v>
      </c>
      <c r="AQ24" s="3">
        <v>-2.0627679808187138E-2</v>
      </c>
      <c r="AR24" s="52">
        <v>0.34219983833934714</v>
      </c>
      <c r="AS24" s="23">
        <v>0.36648810757903771</v>
      </c>
      <c r="AT24" s="3">
        <v>-2.4288269239690574E-2</v>
      </c>
      <c r="AU24" s="52">
        <v>0.45096081430660212</v>
      </c>
      <c r="AV24" s="23">
        <v>0.37079144023356941</v>
      </c>
      <c r="AW24" s="3">
        <v>8.0169374073032706E-2</v>
      </c>
      <c r="AX24" s="26">
        <v>0.35390524566816978</v>
      </c>
      <c r="AY24" s="26">
        <v>0.37236666761178372</v>
      </c>
      <c r="AZ24" s="8">
        <v>-1.8461421943613943E-2</v>
      </c>
      <c r="BA24" s="51">
        <v>0.38906328019973119</v>
      </c>
      <c r="BB24" s="29">
        <v>0.37236666761178372</v>
      </c>
      <c r="BC24" s="2">
        <v>1.6696612587947468E-2</v>
      </c>
    </row>
    <row r="25" spans="1:55" s="10" customFormat="1" x14ac:dyDescent="0.2">
      <c r="A25" s="9" t="s">
        <v>65</v>
      </c>
      <c r="B25" s="29">
        <v>0.47820723633513662</v>
      </c>
      <c r="C25" s="29">
        <v>0.46784002948765202</v>
      </c>
      <c r="D25" s="7">
        <v>1.03672068474846E-2</v>
      </c>
      <c r="E25" s="51">
        <v>0.47818184979379191</v>
      </c>
      <c r="F25" s="29">
        <v>0.46784002948765202</v>
      </c>
      <c r="G25" s="7">
        <v>1.0341820306139893E-2</v>
      </c>
      <c r="H25" s="52">
        <v>0.43481950675487296</v>
      </c>
      <c r="I25" s="23">
        <v>0.46554948162111215</v>
      </c>
      <c r="J25" s="3">
        <v>-3.0729974866239185E-2</v>
      </c>
      <c r="K25" s="52">
        <v>0.43595322548564619</v>
      </c>
      <c r="L25" s="23">
        <v>0.4669771569629127</v>
      </c>
      <c r="M25" s="3">
        <v>-3.1023931477266509E-2</v>
      </c>
      <c r="N25" s="52">
        <v>0.47576352265878968</v>
      </c>
      <c r="O25" s="23">
        <v>0.46869988535018198</v>
      </c>
      <c r="P25" s="3">
        <v>7.0636373086077064E-3</v>
      </c>
      <c r="Q25" s="52">
        <v>0.48189695800439425</v>
      </c>
      <c r="R25" s="23">
        <v>0.46690289911844085</v>
      </c>
      <c r="S25" s="3">
        <v>1.4994058885953399E-2</v>
      </c>
      <c r="T25" s="52">
        <v>0.49085031485568836</v>
      </c>
      <c r="U25" s="23">
        <v>0.47277644745591241</v>
      </c>
      <c r="V25" s="3">
        <v>1.8073867399775956E-2</v>
      </c>
      <c r="W25" s="52">
        <v>0.54835108263484456</v>
      </c>
      <c r="X25" s="23">
        <v>0.46679975441266758</v>
      </c>
      <c r="Y25" s="3">
        <v>8.1551328222176978E-2</v>
      </c>
      <c r="Z25" s="52">
        <v>0.41626271435091583</v>
      </c>
      <c r="AA25" s="23">
        <v>0.46473694925809272</v>
      </c>
      <c r="AB25" s="3">
        <v>-4.8474234907176894E-2</v>
      </c>
      <c r="AC25" s="52">
        <v>0.48342584530273741</v>
      </c>
      <c r="AD25" s="23">
        <v>0.46726052535392243</v>
      </c>
      <c r="AE25" s="3">
        <v>1.6165319948814982E-2</v>
      </c>
      <c r="AF25" s="52">
        <v>0.39334820454691305</v>
      </c>
      <c r="AG25" s="23">
        <v>0.46100811039116402</v>
      </c>
      <c r="AH25" s="3">
        <v>-6.7659905844250967E-2</v>
      </c>
      <c r="AI25" s="52">
        <v>0.47168242886476963</v>
      </c>
      <c r="AJ25" s="23">
        <v>0.46784002948765202</v>
      </c>
      <c r="AK25" s="3">
        <v>3.8423993771176113E-3</v>
      </c>
      <c r="AL25" s="52">
        <v>0.52139782622265274</v>
      </c>
      <c r="AM25" s="23">
        <v>0.46946680575511246</v>
      </c>
      <c r="AN25" s="3">
        <v>5.1931020467540279E-2</v>
      </c>
      <c r="AO25" s="52">
        <v>0.48449482586354586</v>
      </c>
      <c r="AP25" s="23">
        <v>0.46666875014488163</v>
      </c>
      <c r="AQ25" s="3">
        <v>1.7826075718664236E-2</v>
      </c>
      <c r="AR25" s="52">
        <v>0.4963293191509302</v>
      </c>
      <c r="AS25" s="23">
        <v>0.47196493748824742</v>
      </c>
      <c r="AT25" s="3">
        <v>2.4364381662682788E-2</v>
      </c>
      <c r="AU25" s="52">
        <v>0.38543977055449336</v>
      </c>
      <c r="AV25" s="23">
        <v>0.46822951147605008</v>
      </c>
      <c r="AW25" s="3">
        <v>-8.278974092155672E-2</v>
      </c>
      <c r="AX25" s="26">
        <v>0.49127628768098763</v>
      </c>
      <c r="AY25" s="26">
        <v>0.46784002948765202</v>
      </c>
      <c r="AZ25" s="8">
        <v>2.3436258193335613E-2</v>
      </c>
      <c r="BA25" s="51">
        <v>0.44650691376992491</v>
      </c>
      <c r="BB25" s="29">
        <v>0.46784002948765202</v>
      </c>
      <c r="BC25" s="2">
        <v>-2.1333115717727114E-2</v>
      </c>
    </row>
    <row r="26" spans="1:55" s="10" customFormat="1" x14ac:dyDescent="0.2">
      <c r="A26" s="9" t="s">
        <v>66</v>
      </c>
      <c r="B26" s="29">
        <v>2.1143648812723425E-3</v>
      </c>
      <c r="C26" s="29">
        <v>2.0804389123592957E-3</v>
      </c>
      <c r="D26" s="7">
        <v>3.3925968913046771E-5</v>
      </c>
      <c r="E26" s="51">
        <v>2.1168225748722865E-3</v>
      </c>
      <c r="F26" s="29">
        <v>2.0804389123592957E-3</v>
      </c>
      <c r="G26" s="7">
        <v>3.6383662512990723E-5</v>
      </c>
      <c r="H26" s="52">
        <v>1.3197348744075233E-3</v>
      </c>
      <c r="I26" s="23">
        <v>2.0395852968897268E-3</v>
      </c>
      <c r="J26" s="3">
        <v>-7.1985042248220348E-4</v>
      </c>
      <c r="K26" s="52">
        <v>2.2782492430771972E-3</v>
      </c>
      <c r="L26" s="23">
        <v>2.069520989790363E-3</v>
      </c>
      <c r="M26" s="3">
        <v>2.0872825328683425E-4</v>
      </c>
      <c r="N26" s="52">
        <v>3.0928037226212492E-3</v>
      </c>
      <c r="O26" s="23">
        <v>2.0894125714775542E-3</v>
      </c>
      <c r="P26" s="3">
        <v>1.003391151143695E-3</v>
      </c>
      <c r="Q26" s="52">
        <v>1.7904865450814771E-3</v>
      </c>
      <c r="R26" s="23">
        <v>2.0520597864564054E-3</v>
      </c>
      <c r="S26" s="3">
        <v>-2.6157324137492826E-4</v>
      </c>
      <c r="T26" s="52">
        <v>1.3775588635578345E-3</v>
      </c>
      <c r="U26" s="23">
        <v>2.0111203123151546E-3</v>
      </c>
      <c r="V26" s="3">
        <v>-6.3356144875732008E-4</v>
      </c>
      <c r="W26" s="52">
        <v>1.1486864525992267E-3</v>
      </c>
      <c r="X26" s="23">
        <v>2.0698453314509872E-3</v>
      </c>
      <c r="Y26" s="3">
        <v>-9.2115887885176051E-4</v>
      </c>
      <c r="Z26" s="52">
        <v>4.2894959900893316E-3</v>
      </c>
      <c r="AA26" s="23">
        <v>2.14368690195327E-3</v>
      </c>
      <c r="AB26" s="3">
        <v>2.1458090881360616E-3</v>
      </c>
      <c r="AC26" s="52">
        <v>1.9670112635278045E-3</v>
      </c>
      <c r="AD26" s="23">
        <v>2.1026214942177911E-3</v>
      </c>
      <c r="AE26" s="3">
        <v>-1.3561023068998663E-4</v>
      </c>
      <c r="AF26" s="52">
        <v>1.9794683149047198E-3</v>
      </c>
      <c r="AG26" s="23">
        <v>2.0800882816810629E-3</v>
      </c>
      <c r="AH26" s="3">
        <v>-1.0061996677634315E-4</v>
      </c>
      <c r="AI26" s="52">
        <v>2.1007985398129154E-3</v>
      </c>
      <c r="AJ26" s="23">
        <v>2.0804389123592957E-3</v>
      </c>
      <c r="AK26" s="3">
        <v>2.0359627453619619E-5</v>
      </c>
      <c r="AL26" s="52">
        <v>1.6032973377859611E-3</v>
      </c>
      <c r="AM26" s="23">
        <v>2.0981360836105261E-3</v>
      </c>
      <c r="AN26" s="3">
        <v>-4.9483874582456492E-4</v>
      </c>
      <c r="AO26" s="52">
        <v>2.2055941845764847E-3</v>
      </c>
      <c r="AP26" s="23">
        <v>2.0827571236772102E-3</v>
      </c>
      <c r="AQ26" s="3">
        <v>1.2283706089927455E-4</v>
      </c>
      <c r="AR26" s="52">
        <v>2.2807858113490444E-3</v>
      </c>
      <c r="AS26" s="23">
        <v>2.020240982444636E-3</v>
      </c>
      <c r="AT26" s="3">
        <v>2.6054482890440836E-4</v>
      </c>
      <c r="AU26" s="52">
        <v>3.0357440107974371E-3</v>
      </c>
      <c r="AV26" s="23">
        <v>2.2671092927666831E-3</v>
      </c>
      <c r="AW26" s="3">
        <v>7.6863471803075402E-4</v>
      </c>
      <c r="AX26" s="26">
        <v>2.2605744125326361E-3</v>
      </c>
      <c r="AY26" s="26">
        <v>2.0804389123592957E-3</v>
      </c>
      <c r="AZ26" s="8">
        <v>1.8013550017334035E-4</v>
      </c>
      <c r="BA26" s="51">
        <v>2.3283080468600005E-3</v>
      </c>
      <c r="BB26" s="29">
        <v>2.0804389123592957E-3</v>
      </c>
      <c r="BC26" s="2">
        <v>2.478691345007048E-4</v>
      </c>
    </row>
    <row r="27" spans="1:55" s="10" customFormat="1" x14ac:dyDescent="0.2">
      <c r="A27" s="9" t="s">
        <v>67</v>
      </c>
      <c r="B27" s="29">
        <v>2.6609099947750053E-2</v>
      </c>
      <c r="C27" s="29">
        <v>2.8155037001332615E-2</v>
      </c>
      <c r="D27" s="7">
        <v>-1.5459370535825627E-3</v>
      </c>
      <c r="E27" s="51">
        <v>2.6652085394758839E-2</v>
      </c>
      <c r="F27" s="29">
        <v>2.8155037001332615E-2</v>
      </c>
      <c r="G27" s="7">
        <v>-1.5029516065737762E-3</v>
      </c>
      <c r="H27" s="52">
        <v>3.9384343395939485E-2</v>
      </c>
      <c r="I27" s="23">
        <v>2.850895381715363E-2</v>
      </c>
      <c r="J27" s="3">
        <v>1.0875389578785855E-2</v>
      </c>
      <c r="K27" s="52">
        <v>3.1753674114345071E-2</v>
      </c>
      <c r="L27" s="23">
        <v>2.807463699483179E-2</v>
      </c>
      <c r="M27" s="3">
        <v>3.6790371195132808E-3</v>
      </c>
      <c r="N27" s="52">
        <v>2.359334709886483E-2</v>
      </c>
      <c r="O27" s="23">
        <v>2.8030273266591185E-2</v>
      </c>
      <c r="P27" s="3">
        <v>-4.4369261677263544E-3</v>
      </c>
      <c r="Q27" s="52">
        <v>2.5979126406225288E-2</v>
      </c>
      <c r="R27" s="23">
        <v>2.8261643013473156E-2</v>
      </c>
      <c r="S27" s="3">
        <v>-2.2825166072478684E-3</v>
      </c>
      <c r="T27" s="52">
        <v>2.5566105591244687E-2</v>
      </c>
      <c r="U27" s="23">
        <v>2.7682479593043891E-2</v>
      </c>
      <c r="V27" s="3">
        <v>-2.1163740017992039E-3</v>
      </c>
      <c r="W27" s="52">
        <v>2.2667480611307803E-2</v>
      </c>
      <c r="X27" s="23">
        <v>2.8264601968375117E-2</v>
      </c>
      <c r="Y27" s="3">
        <v>-5.5971213570673133E-3</v>
      </c>
      <c r="Z27" s="52">
        <v>2.655614689965443E-2</v>
      </c>
      <c r="AA27" s="23">
        <v>2.8346965904599945E-2</v>
      </c>
      <c r="AB27" s="3">
        <v>-1.7908190049455153E-3</v>
      </c>
      <c r="AC27" s="52">
        <v>2.3171057092578318E-2</v>
      </c>
      <c r="AD27" s="23">
        <v>2.817814253362122E-2</v>
      </c>
      <c r="AE27" s="3">
        <v>-5.0070854410429015E-3</v>
      </c>
      <c r="AF27" s="52">
        <v>4.8951173086382763E-2</v>
      </c>
      <c r="AG27" s="23">
        <v>2.9970849467038412E-2</v>
      </c>
      <c r="AH27" s="3">
        <v>1.898032361934435E-2</v>
      </c>
      <c r="AI27" s="52">
        <v>2.5608780678595875E-2</v>
      </c>
      <c r="AJ27" s="23">
        <v>2.8155037001332615E-2</v>
      </c>
      <c r="AK27" s="3">
        <v>-2.5462563227367403E-3</v>
      </c>
      <c r="AL27" s="52">
        <v>2.7430588932929677E-2</v>
      </c>
      <c r="AM27" s="23">
        <v>2.7992205798413605E-2</v>
      </c>
      <c r="AN27" s="3">
        <v>-5.6161686548392847E-4</v>
      </c>
      <c r="AO27" s="52">
        <v>2.5712547408343858E-2</v>
      </c>
      <c r="AP27" s="23">
        <v>2.8133636064328532E-2</v>
      </c>
      <c r="AQ27" s="3">
        <v>-2.4210886559846746E-3</v>
      </c>
      <c r="AR27" s="52">
        <v>2.5427369851459641E-2</v>
      </c>
      <c r="AS27" s="23">
        <v>2.7381738757286608E-2</v>
      </c>
      <c r="AT27" s="3">
        <v>-1.954368905826967E-3</v>
      </c>
      <c r="AU27" s="52">
        <v>3.339527612192103E-2</v>
      </c>
      <c r="AV27" s="23">
        <v>2.7843531356121911E-2</v>
      </c>
      <c r="AW27" s="3">
        <v>5.5517447657991194E-3</v>
      </c>
      <c r="AX27" s="26">
        <v>2.8125468787087583E-2</v>
      </c>
      <c r="AY27" s="26">
        <v>2.8155037001332615E-2</v>
      </c>
      <c r="AZ27" s="8">
        <v>-2.9568214245032087E-5</v>
      </c>
      <c r="BA27" s="51">
        <v>3.2456404839638929E-2</v>
      </c>
      <c r="BB27" s="29">
        <v>2.8155037001332615E-2</v>
      </c>
      <c r="BC27" s="2">
        <v>4.3013678383063136E-3</v>
      </c>
    </row>
    <row r="28" spans="1:55" s="10" customFormat="1" x14ac:dyDescent="0.2">
      <c r="A28" s="9" t="s">
        <v>68</v>
      </c>
      <c r="B28" s="29">
        <v>6.9576270350224997E-2</v>
      </c>
      <c r="C28" s="29">
        <v>7.1227565283960417E-2</v>
      </c>
      <c r="D28" s="7">
        <v>-1.6512949337354199E-3</v>
      </c>
      <c r="E28" s="51">
        <v>6.9580597589214449E-2</v>
      </c>
      <c r="F28" s="29">
        <v>7.1227565283960417E-2</v>
      </c>
      <c r="G28" s="7">
        <v>-1.6469676947459683E-3</v>
      </c>
      <c r="H28" s="52">
        <v>8.363637746178991E-2</v>
      </c>
      <c r="I28" s="23">
        <v>7.1445805843543833E-2</v>
      </c>
      <c r="J28" s="3">
        <v>1.2190571618246077E-2</v>
      </c>
      <c r="K28" s="52">
        <v>7.256739375455816E-2</v>
      </c>
      <c r="L28" s="23">
        <v>7.0993892116430132E-2</v>
      </c>
      <c r="M28" s="3">
        <v>1.5735016381280276E-3</v>
      </c>
      <c r="N28" s="52">
        <v>6.6704106936444782E-2</v>
      </c>
      <c r="O28" s="23">
        <v>7.109360211155677E-2</v>
      </c>
      <c r="P28" s="3">
        <v>-4.3894951751119876E-3</v>
      </c>
      <c r="Q28" s="52">
        <v>7.9492139333657993E-2</v>
      </c>
      <c r="R28" s="23">
        <v>7.1498650528108901E-2</v>
      </c>
      <c r="S28" s="3">
        <v>7.9934888055490927E-3</v>
      </c>
      <c r="T28" s="52">
        <v>7.742463560654686E-2</v>
      </c>
      <c r="U28" s="23">
        <v>7.1763952402126158E-2</v>
      </c>
      <c r="V28" s="3">
        <v>5.6606832044207023E-3</v>
      </c>
      <c r="W28" s="52">
        <v>5.769212720893075E-2</v>
      </c>
      <c r="X28" s="23">
        <v>7.1437237363097927E-2</v>
      </c>
      <c r="Y28" s="3">
        <v>-1.3745110154167177E-2</v>
      </c>
      <c r="Z28" s="52">
        <v>7.3464179761361367E-2</v>
      </c>
      <c r="AA28" s="23">
        <v>7.1675788313912414E-2</v>
      </c>
      <c r="AB28" s="3">
        <v>1.7883914474489532E-3</v>
      </c>
      <c r="AC28" s="52">
        <v>5.2727662643081291E-2</v>
      </c>
      <c r="AD28" s="23">
        <v>7.0686517222278741E-2</v>
      </c>
      <c r="AE28" s="3">
        <v>-1.795885457919745E-2</v>
      </c>
      <c r="AF28" s="52">
        <v>8.9345531150415963E-2</v>
      </c>
      <c r="AG28" s="23">
        <v>7.201695320777933E-2</v>
      </c>
      <c r="AH28" s="3">
        <v>1.7328577942636633E-2</v>
      </c>
      <c r="AI28" s="52">
        <v>6.2503448388253335E-2</v>
      </c>
      <c r="AJ28" s="23">
        <v>7.1227565283960417E-2</v>
      </c>
      <c r="AK28" s="3">
        <v>-8.7241168957070819E-3</v>
      </c>
      <c r="AL28" s="52">
        <v>7.045136699853316E-2</v>
      </c>
      <c r="AM28" s="23">
        <v>7.1076820123211371E-2</v>
      </c>
      <c r="AN28" s="3">
        <v>-6.2545312467821024E-4</v>
      </c>
      <c r="AO28" s="52">
        <v>7.0841166755026316E-2</v>
      </c>
      <c r="AP28" s="23">
        <v>7.1329684911145844E-2</v>
      </c>
      <c r="AQ28" s="3">
        <v>-4.8851815611952731E-4</v>
      </c>
      <c r="AR28" s="52">
        <v>7.2680755353544818E-2</v>
      </c>
      <c r="AS28" s="23">
        <v>7.2275447080775893E-2</v>
      </c>
      <c r="AT28" s="3">
        <v>4.0530827276892556E-4</v>
      </c>
      <c r="AU28" s="52">
        <v>8.1447306264762168E-2</v>
      </c>
      <c r="AV28" s="23">
        <v>7.2314118470749048E-2</v>
      </c>
      <c r="AW28" s="3">
        <v>9.1331877940131201E-3</v>
      </c>
      <c r="AX28" s="26">
        <v>6.648321860906721E-2</v>
      </c>
      <c r="AY28" s="26">
        <v>7.1227565283960417E-2</v>
      </c>
      <c r="AZ28" s="8">
        <v>-4.7443466748932073E-3</v>
      </c>
      <c r="BA28" s="51">
        <v>7.6730170923756474E-2</v>
      </c>
      <c r="BB28" s="29">
        <v>7.1227565283960417E-2</v>
      </c>
      <c r="BC28" s="2">
        <v>5.5026056397960571E-3</v>
      </c>
    </row>
    <row r="29" spans="1:55" s="10" customFormat="1" x14ac:dyDescent="0.2">
      <c r="A29" s="9" t="s">
        <v>69</v>
      </c>
      <c r="B29" s="29">
        <v>5.9847659935570958E-2</v>
      </c>
      <c r="C29" s="29">
        <v>5.8330261702911904E-2</v>
      </c>
      <c r="D29" s="7">
        <v>1.5173982326590549E-3</v>
      </c>
      <c r="E29" s="51">
        <v>5.9795793974286408E-2</v>
      </c>
      <c r="F29" s="29">
        <v>5.8330261702911904E-2</v>
      </c>
      <c r="G29" s="7">
        <v>1.4655322713745048E-3</v>
      </c>
      <c r="H29" s="52">
        <v>5.5280650394139867E-2</v>
      </c>
      <c r="I29" s="23">
        <v>5.7824693685202641E-2</v>
      </c>
      <c r="J29" s="3">
        <v>-2.5440432910627739E-3</v>
      </c>
      <c r="K29" s="52">
        <v>6.0409865411390332E-2</v>
      </c>
      <c r="L29" s="23">
        <v>5.8412696045164032E-2</v>
      </c>
      <c r="M29" s="3">
        <v>1.9971693662262993E-3</v>
      </c>
      <c r="N29" s="52">
        <v>5.949446744188347E-2</v>
      </c>
      <c r="O29" s="23">
        <v>5.8403545929574294E-2</v>
      </c>
      <c r="P29" s="3">
        <v>1.0909215123091759E-3</v>
      </c>
      <c r="Q29" s="52">
        <v>6.9238307399963214E-2</v>
      </c>
      <c r="R29" s="23">
        <v>5.8197996815893223E-2</v>
      </c>
      <c r="S29" s="3">
        <v>1.1040310584069991E-2</v>
      </c>
      <c r="T29" s="52">
        <v>5.969639872788432E-2</v>
      </c>
      <c r="U29" s="23">
        <v>5.9742103395244293E-2</v>
      </c>
      <c r="V29" s="3">
        <v>-4.5704667359973417E-5</v>
      </c>
      <c r="W29" s="52">
        <v>6.3742099871007471E-2</v>
      </c>
      <c r="X29" s="23">
        <v>5.8591696354057525E-2</v>
      </c>
      <c r="Y29" s="3">
        <v>5.150403516949946E-3</v>
      </c>
      <c r="Z29" s="52">
        <v>5.3145799374062795E-2</v>
      </c>
      <c r="AA29" s="23">
        <v>5.8186927901063064E-2</v>
      </c>
      <c r="AB29" s="3">
        <v>-5.0411285270002687E-3</v>
      </c>
      <c r="AC29" s="52">
        <v>6.292420662896013E-2</v>
      </c>
      <c r="AD29" s="23">
        <v>5.8323253561833273E-2</v>
      </c>
      <c r="AE29" s="3">
        <v>4.6009530671268575E-3</v>
      </c>
      <c r="AF29" s="52">
        <v>4.3021900464101627E-2</v>
      </c>
      <c r="AG29" s="23">
        <v>5.6909457565710773E-2</v>
      </c>
      <c r="AH29" s="3">
        <v>-1.3887557101609146E-2</v>
      </c>
      <c r="AI29" s="52">
        <v>5.3990016622665449E-2</v>
      </c>
      <c r="AJ29" s="23">
        <v>5.8330261702911904E-2</v>
      </c>
      <c r="AK29" s="3">
        <v>-4.3402450802464548E-3</v>
      </c>
      <c r="AL29" s="52">
        <v>5.487392715583158E-2</v>
      </c>
      <c r="AM29" s="23">
        <v>5.8047119491408665E-2</v>
      </c>
      <c r="AN29" s="3">
        <v>-3.1731923355770852E-3</v>
      </c>
      <c r="AO29" s="52">
        <v>6.3764803637698264E-2</v>
      </c>
      <c r="AP29" s="23">
        <v>5.8185294647506026E-2</v>
      </c>
      <c r="AQ29" s="3">
        <v>5.5795089901922376E-3</v>
      </c>
      <c r="AR29" s="52">
        <v>6.078280071224406E-2</v>
      </c>
      <c r="AS29" s="23">
        <v>5.9869528112207755E-2</v>
      </c>
      <c r="AT29" s="3">
        <v>9.1327260003630506E-4</v>
      </c>
      <c r="AU29" s="52">
        <v>4.5940861545382988E-2</v>
      </c>
      <c r="AV29" s="23">
        <v>5.855428917074286E-2</v>
      </c>
      <c r="AW29" s="3">
        <v>-1.2613427625359871E-2</v>
      </c>
      <c r="AX29" s="26">
        <v>5.7973130785663393E-2</v>
      </c>
      <c r="AY29" s="26">
        <v>5.8330261702911904E-2</v>
      </c>
      <c r="AZ29" s="8">
        <v>-3.5713091724851043E-4</v>
      </c>
      <c r="BA29" s="51">
        <v>5.2883138083349344E-2</v>
      </c>
      <c r="BB29" s="29">
        <v>5.8330261702911904E-2</v>
      </c>
      <c r="BC29" s="2">
        <v>-5.4471236195625591E-3</v>
      </c>
    </row>
    <row r="30" spans="1:55" x14ac:dyDescent="0.2">
      <c r="B30" s="29"/>
      <c r="E30" s="51"/>
      <c r="H30" s="52"/>
      <c r="I30" s="23"/>
      <c r="J30" s="3"/>
      <c r="K30" s="52"/>
      <c r="L30" s="23"/>
      <c r="M30" s="3"/>
      <c r="N30" s="52"/>
      <c r="O30" s="23"/>
      <c r="P30" s="3"/>
      <c r="Q30" s="52"/>
      <c r="R30" s="23"/>
      <c r="S30" s="3"/>
      <c r="T30" s="52"/>
      <c r="U30" s="23"/>
      <c r="V30" s="3"/>
      <c r="W30" s="52"/>
      <c r="X30" s="23"/>
      <c r="Y30" s="3"/>
      <c r="Z30" s="52"/>
      <c r="AA30" s="23"/>
      <c r="AB30" s="3"/>
      <c r="AC30" s="52"/>
      <c r="AD30" s="23"/>
      <c r="AE30" s="3"/>
      <c r="AF30" s="52"/>
      <c r="AG30" s="23"/>
      <c r="AH30" s="3"/>
      <c r="AI30" s="52"/>
      <c r="AJ30" s="23"/>
      <c r="AK30" s="3"/>
      <c r="AL30" s="52"/>
      <c r="AM30" s="23"/>
      <c r="AN30" s="3"/>
      <c r="AO30" s="52"/>
      <c r="AP30" s="23"/>
      <c r="AQ30" s="3"/>
      <c r="AR30" s="52"/>
      <c r="AS30" s="23"/>
      <c r="AT30" s="3"/>
      <c r="AU30" s="52"/>
      <c r="AV30" s="23"/>
      <c r="AW30" s="3"/>
      <c r="AX30" s="26"/>
      <c r="AY30" s="26"/>
      <c r="AZ30" s="8"/>
      <c r="BA30" s="51"/>
      <c r="BB30" s="29"/>
      <c r="BC30" s="2"/>
    </row>
    <row r="31" spans="1:55" s="10" customFormat="1" x14ac:dyDescent="0.2">
      <c r="A31" s="3" t="s">
        <v>70</v>
      </c>
      <c r="B31" s="29"/>
      <c r="C31" s="29"/>
      <c r="D31" s="7"/>
      <c r="E31" s="51"/>
      <c r="F31" s="29"/>
      <c r="G31" s="7"/>
      <c r="H31" s="52"/>
      <c r="I31" s="23"/>
      <c r="J31" s="3"/>
      <c r="K31" s="52"/>
      <c r="L31" s="23"/>
      <c r="M31" s="3"/>
      <c r="N31" s="52"/>
      <c r="O31" s="23"/>
      <c r="P31" s="3"/>
      <c r="Q31" s="52"/>
      <c r="R31" s="23"/>
      <c r="S31" s="3"/>
      <c r="T31" s="52"/>
      <c r="U31" s="23"/>
      <c r="V31" s="3"/>
      <c r="W31" s="52"/>
      <c r="X31" s="23"/>
      <c r="Y31" s="3"/>
      <c r="Z31" s="52"/>
      <c r="AA31" s="23"/>
      <c r="AB31" s="3"/>
      <c r="AC31" s="52"/>
      <c r="AD31" s="23"/>
      <c r="AE31" s="3"/>
      <c r="AF31" s="52"/>
      <c r="AG31" s="23"/>
      <c r="AH31" s="3"/>
      <c r="AI31" s="52"/>
      <c r="AJ31" s="23"/>
      <c r="AK31" s="3"/>
      <c r="AL31" s="52"/>
      <c r="AM31" s="23"/>
      <c r="AN31" s="3"/>
      <c r="AO31" s="52"/>
      <c r="AP31" s="23"/>
      <c r="AQ31" s="3"/>
      <c r="AR31" s="52"/>
      <c r="AS31" s="23"/>
      <c r="AT31" s="3"/>
      <c r="AU31" s="52"/>
      <c r="AV31" s="23"/>
      <c r="AW31" s="3"/>
      <c r="AX31" s="26"/>
      <c r="AY31" s="26"/>
      <c r="AZ31" s="8"/>
      <c r="BA31" s="51"/>
      <c r="BB31" s="29"/>
      <c r="BC31" s="2"/>
    </row>
    <row r="32" spans="1:55" s="10" customFormat="1" x14ac:dyDescent="0.2">
      <c r="A32" s="9" t="s">
        <v>71</v>
      </c>
      <c r="B32" s="29">
        <v>0.48473273875780576</v>
      </c>
      <c r="C32" s="29">
        <v>0.48451959392344257</v>
      </c>
      <c r="D32" s="7">
        <v>2.131448343631881E-4</v>
      </c>
      <c r="E32" s="51">
        <v>0.48480289187332942</v>
      </c>
      <c r="F32" s="29">
        <v>0.48451959392344257</v>
      </c>
      <c r="G32" s="7">
        <v>2.8329794988685153E-4</v>
      </c>
      <c r="H32" s="52">
        <v>0.47991995698562384</v>
      </c>
      <c r="I32" s="23">
        <v>0.48505165708286607</v>
      </c>
      <c r="J32" s="3">
        <v>-5.1317000972422311E-3</v>
      </c>
      <c r="K32" s="52">
        <v>0.48417800820752005</v>
      </c>
      <c r="L32" s="23">
        <v>0.48427659951556684</v>
      </c>
      <c r="M32" s="3">
        <v>-9.8591308046791504E-5</v>
      </c>
      <c r="N32" s="52">
        <v>0.4837312038578811</v>
      </c>
      <c r="O32" s="23">
        <v>0.48445980535513777</v>
      </c>
      <c r="P32" s="3">
        <v>-7.2860149725667567E-4</v>
      </c>
      <c r="Q32" s="52">
        <v>0.47873572127784286</v>
      </c>
      <c r="R32" s="23">
        <v>0.48449863758667966</v>
      </c>
      <c r="S32" s="3">
        <v>-5.7629163088367963E-3</v>
      </c>
      <c r="T32" s="52">
        <v>0.4867101722762695</v>
      </c>
      <c r="U32" s="23">
        <v>0.48375163419791145</v>
      </c>
      <c r="V32" s="3">
        <v>2.9585380783580528E-3</v>
      </c>
      <c r="W32" s="52">
        <v>0.48697828381695124</v>
      </c>
      <c r="X32" s="23">
        <v>0.48433158674141807</v>
      </c>
      <c r="Y32" s="3">
        <v>2.6466970755331665E-3</v>
      </c>
      <c r="Z32" s="52">
        <v>0.481749766928738</v>
      </c>
      <c r="AA32" s="23">
        <v>0.48449775644171972</v>
      </c>
      <c r="AB32" s="3">
        <v>-2.7479895129817189E-3</v>
      </c>
      <c r="AC32" s="52">
        <v>0.48704705361833911</v>
      </c>
      <c r="AD32" s="23">
        <v>0.48431302915362279</v>
      </c>
      <c r="AE32" s="3">
        <v>2.7340244647163225E-3</v>
      </c>
      <c r="AF32" s="52">
        <v>0.48081184242857106</v>
      </c>
      <c r="AG32" s="23">
        <v>0.48520312909845553</v>
      </c>
      <c r="AH32" s="3">
        <v>-4.3912866698844755E-3</v>
      </c>
      <c r="AI32" s="52">
        <v>0.49220242279938814</v>
      </c>
      <c r="AJ32" s="23">
        <v>0.48451959392344257</v>
      </c>
      <c r="AK32" s="3">
        <v>7.6828288759455687E-3</v>
      </c>
      <c r="AL32" s="52">
        <v>0.48331763693674462</v>
      </c>
      <c r="AM32" s="23">
        <v>0.48452886762757308</v>
      </c>
      <c r="AN32" s="3">
        <v>-1.2112306908284576E-3</v>
      </c>
      <c r="AO32" s="52">
        <v>0.48340805881872756</v>
      </c>
      <c r="AP32" s="23">
        <v>0.48426071525312309</v>
      </c>
      <c r="AQ32" s="3">
        <v>-8.5265643439552674E-4</v>
      </c>
      <c r="AR32" s="52">
        <v>0.48431919634552573</v>
      </c>
      <c r="AS32" s="23">
        <v>0.48360225054365125</v>
      </c>
      <c r="AT32" s="3">
        <v>7.1694580187448009E-4</v>
      </c>
      <c r="AU32" s="52">
        <v>0.48680534788486435</v>
      </c>
      <c r="AV32" s="23">
        <v>0.48304796719107573</v>
      </c>
      <c r="AW32" s="3">
        <v>3.7573806937886145E-3</v>
      </c>
      <c r="AX32" s="26">
        <v>0.49057160374788644</v>
      </c>
      <c r="AY32" s="26">
        <v>0.48451959392344257</v>
      </c>
      <c r="AZ32" s="8">
        <v>6.0520098244438714E-3</v>
      </c>
      <c r="BA32" s="51">
        <v>0.4874708570854514</v>
      </c>
      <c r="BB32" s="29">
        <v>0.48451959392344257</v>
      </c>
      <c r="BC32" s="2">
        <v>2.9512631620088325E-3</v>
      </c>
    </row>
    <row r="33" spans="1:55" s="10" customFormat="1" x14ac:dyDescent="0.2">
      <c r="A33" s="9" t="s">
        <v>72</v>
      </c>
      <c r="B33" s="29">
        <v>0.51526726124219413</v>
      </c>
      <c r="C33" s="29">
        <v>0.51548040607655743</v>
      </c>
      <c r="D33" s="7">
        <v>-2.1314483436329912E-4</v>
      </c>
      <c r="E33" s="51">
        <v>0.51519710812667041</v>
      </c>
      <c r="F33" s="29">
        <v>0.51548040607655743</v>
      </c>
      <c r="G33" s="7">
        <v>-2.8329794988701806E-4</v>
      </c>
      <c r="H33" s="52">
        <v>0.52008004301437649</v>
      </c>
      <c r="I33" s="23">
        <v>0.51494834291713387</v>
      </c>
      <c r="J33" s="3">
        <v>5.1317000972426197E-3</v>
      </c>
      <c r="K33" s="52">
        <v>0.51582199179247945</v>
      </c>
      <c r="L33" s="23">
        <v>0.5157234004844331</v>
      </c>
      <c r="M33" s="3">
        <v>9.8591308046347415E-5</v>
      </c>
      <c r="N33" s="52">
        <v>0.51626879614211874</v>
      </c>
      <c r="O33" s="23">
        <v>0.51554019464486223</v>
      </c>
      <c r="P33" s="3">
        <v>7.2860149725650913E-4</v>
      </c>
      <c r="Q33" s="52">
        <v>0.52126427872215797</v>
      </c>
      <c r="R33" s="23">
        <v>0.51550136241332034</v>
      </c>
      <c r="S33" s="3">
        <v>5.762916308837629E-3</v>
      </c>
      <c r="T33" s="52">
        <v>0.51328982772373088</v>
      </c>
      <c r="U33" s="23">
        <v>0.51624836580208855</v>
      </c>
      <c r="V33" s="3">
        <v>-2.9585380783576642E-3</v>
      </c>
      <c r="W33" s="52">
        <v>0.51302171618304937</v>
      </c>
      <c r="X33" s="23">
        <v>0.51566841325858193</v>
      </c>
      <c r="Y33" s="3">
        <v>-2.6466970755325558E-3</v>
      </c>
      <c r="Z33" s="52">
        <v>0.5182502330712615</v>
      </c>
      <c r="AA33" s="23">
        <v>0.51550224355828023</v>
      </c>
      <c r="AB33" s="3">
        <v>2.7479895129812748E-3</v>
      </c>
      <c r="AC33" s="52">
        <v>0.51295294638166089</v>
      </c>
      <c r="AD33" s="23">
        <v>0.51568697084637716</v>
      </c>
      <c r="AE33" s="3">
        <v>-2.734024464716267E-3</v>
      </c>
      <c r="AF33" s="52">
        <v>0.51918815757142933</v>
      </c>
      <c r="AG33" s="23">
        <v>0.51479687090154447</v>
      </c>
      <c r="AH33" s="3">
        <v>4.391286669884864E-3</v>
      </c>
      <c r="AI33" s="52">
        <v>0.5077975772006118</v>
      </c>
      <c r="AJ33" s="23">
        <v>0.51548040607655743</v>
      </c>
      <c r="AK33" s="3">
        <v>-7.6828288759456242E-3</v>
      </c>
      <c r="AL33" s="52">
        <v>0.51668236306325577</v>
      </c>
      <c r="AM33" s="23">
        <v>0.51547113237242692</v>
      </c>
      <c r="AN33" s="3">
        <v>1.2112306908288462E-3</v>
      </c>
      <c r="AO33" s="52">
        <v>0.51659194118127238</v>
      </c>
      <c r="AP33" s="23">
        <v>0.51573928474687691</v>
      </c>
      <c r="AQ33" s="3">
        <v>8.5265643439547123E-4</v>
      </c>
      <c r="AR33" s="52">
        <v>0.51568080365447377</v>
      </c>
      <c r="AS33" s="23">
        <v>0.51639774945634875</v>
      </c>
      <c r="AT33" s="3">
        <v>-7.1694580187497969E-4</v>
      </c>
      <c r="AU33" s="52">
        <v>0.51319465211513582</v>
      </c>
      <c r="AV33" s="23">
        <v>0.51695203280892432</v>
      </c>
      <c r="AW33" s="3">
        <v>-3.7573806937885035E-3</v>
      </c>
      <c r="AX33" s="26">
        <v>0.509428396252114</v>
      </c>
      <c r="AY33" s="26">
        <v>0.51548040607655743</v>
      </c>
      <c r="AZ33" s="8">
        <v>-6.0520098244434273E-3</v>
      </c>
      <c r="BA33" s="51">
        <v>0.51252914291454865</v>
      </c>
      <c r="BB33" s="29">
        <v>0.51548040607655743</v>
      </c>
      <c r="BC33" s="2">
        <v>-2.951263162008777E-3</v>
      </c>
    </row>
    <row r="34" spans="1:55" x14ac:dyDescent="0.2">
      <c r="B34" s="45"/>
      <c r="C34" s="45"/>
      <c r="E34" s="51"/>
      <c r="F34" s="45"/>
      <c r="H34" s="49"/>
      <c r="I34" s="48"/>
      <c r="J34" s="3"/>
      <c r="K34" s="49"/>
      <c r="L34" s="48"/>
      <c r="M34" s="3"/>
      <c r="N34" s="49"/>
      <c r="O34" s="48"/>
      <c r="P34" s="3"/>
      <c r="Q34" s="49"/>
      <c r="R34" s="48"/>
      <c r="S34" s="3"/>
      <c r="T34" s="49"/>
      <c r="U34" s="48"/>
      <c r="V34" s="3"/>
      <c r="W34" s="49"/>
      <c r="X34" s="48"/>
      <c r="Y34" s="3"/>
      <c r="Z34" s="49"/>
      <c r="AA34" s="48"/>
      <c r="AB34" s="3"/>
      <c r="AC34" s="49"/>
      <c r="AD34" s="48"/>
      <c r="AE34" s="3"/>
      <c r="AF34" s="49"/>
      <c r="AG34" s="48"/>
      <c r="AH34" s="3"/>
      <c r="AI34" s="49"/>
      <c r="AJ34" s="48"/>
      <c r="AK34" s="3"/>
      <c r="AL34" s="49"/>
      <c r="AM34" s="48"/>
      <c r="AN34" s="3"/>
      <c r="AO34" s="49"/>
      <c r="AP34" s="48"/>
      <c r="AQ34" s="3"/>
      <c r="AR34" s="49"/>
      <c r="AS34" s="48"/>
      <c r="AT34" s="3"/>
      <c r="AU34" s="49"/>
      <c r="AV34" s="48"/>
      <c r="AW34" s="3"/>
      <c r="AX34" s="50"/>
      <c r="AY34" s="26"/>
      <c r="AZ34" s="8"/>
      <c r="BA34" s="47"/>
      <c r="BB34" s="29"/>
      <c r="BC34" s="2"/>
    </row>
    <row r="35" spans="1:55" s="10" customFormat="1" x14ac:dyDescent="0.2">
      <c r="A35" s="11" t="s">
        <v>73</v>
      </c>
      <c r="B35" s="45" t="s">
        <v>110</v>
      </c>
      <c r="C35" s="45" t="s">
        <v>110</v>
      </c>
      <c r="D35" s="2"/>
      <c r="E35" s="51" t="s">
        <v>110</v>
      </c>
      <c r="F35" s="45" t="s">
        <v>110</v>
      </c>
      <c r="G35" s="2"/>
      <c r="H35" s="49" t="s">
        <v>110</v>
      </c>
      <c r="I35" s="48" t="s">
        <v>110</v>
      </c>
      <c r="K35" s="49" t="s">
        <v>110</v>
      </c>
      <c r="L35" s="48" t="s">
        <v>110</v>
      </c>
      <c r="N35" s="49" t="s">
        <v>110</v>
      </c>
      <c r="O35" s="48" t="s">
        <v>110</v>
      </c>
      <c r="Q35" s="49" t="s">
        <v>110</v>
      </c>
      <c r="R35" s="48" t="s">
        <v>110</v>
      </c>
      <c r="T35" s="49" t="s">
        <v>110</v>
      </c>
      <c r="U35" s="48" t="s">
        <v>110</v>
      </c>
      <c r="W35" s="49" t="s">
        <v>110</v>
      </c>
      <c r="X35" s="48" t="s">
        <v>110</v>
      </c>
      <c r="Z35" s="49" t="s">
        <v>110</v>
      </c>
      <c r="AA35" s="48" t="s">
        <v>110</v>
      </c>
      <c r="AC35" s="49" t="s">
        <v>110</v>
      </c>
      <c r="AD35" s="48" t="s">
        <v>110</v>
      </c>
      <c r="AF35" s="49" t="s">
        <v>110</v>
      </c>
      <c r="AG35" s="48" t="s">
        <v>110</v>
      </c>
      <c r="AI35" s="49" t="s">
        <v>110</v>
      </c>
      <c r="AJ35" s="48" t="s">
        <v>110</v>
      </c>
      <c r="AL35" s="49" t="s">
        <v>110</v>
      </c>
      <c r="AM35" s="48" t="s">
        <v>110</v>
      </c>
      <c r="AO35" s="49" t="s">
        <v>110</v>
      </c>
      <c r="AP35" s="48" t="s">
        <v>110</v>
      </c>
      <c r="AR35" s="49" t="s">
        <v>110</v>
      </c>
      <c r="AS35" s="48" t="s">
        <v>110</v>
      </c>
      <c r="AU35" s="49" t="s">
        <v>110</v>
      </c>
      <c r="AV35" s="48" t="s">
        <v>110</v>
      </c>
      <c r="AX35" s="50" t="s">
        <v>110</v>
      </c>
      <c r="AY35" s="26" t="s">
        <v>110</v>
      </c>
      <c r="AZ35" s="8"/>
      <c r="BA35" s="47" t="s">
        <v>110</v>
      </c>
      <c r="BB35" s="29" t="s">
        <v>110</v>
      </c>
      <c r="BC35" s="2"/>
    </row>
    <row r="36" spans="1:55" x14ac:dyDescent="0.2">
      <c r="B36" s="45"/>
      <c r="C36" s="45"/>
      <c r="E36" s="51"/>
      <c r="F36" s="45"/>
      <c r="H36" s="49"/>
      <c r="I36" s="48"/>
      <c r="J36" s="3"/>
      <c r="K36" s="49"/>
      <c r="L36" s="48"/>
      <c r="M36" s="3"/>
      <c r="N36" s="49"/>
      <c r="O36" s="48"/>
      <c r="P36" s="3"/>
      <c r="Q36" s="49"/>
      <c r="R36" s="48"/>
      <c r="S36" s="3"/>
      <c r="T36" s="49"/>
      <c r="U36" s="48"/>
      <c r="V36" s="3"/>
      <c r="W36" s="49"/>
      <c r="X36" s="48"/>
      <c r="Y36" s="3"/>
      <c r="Z36" s="49"/>
      <c r="AA36" s="48"/>
      <c r="AB36" s="3"/>
      <c r="AC36" s="49"/>
      <c r="AD36" s="48"/>
      <c r="AE36" s="3"/>
      <c r="AF36" s="49"/>
      <c r="AG36" s="48"/>
      <c r="AH36" s="3"/>
      <c r="AI36" s="49"/>
      <c r="AJ36" s="48"/>
      <c r="AK36" s="3"/>
      <c r="AL36" s="49"/>
      <c r="AM36" s="48"/>
      <c r="AN36" s="3"/>
      <c r="AO36" s="49"/>
      <c r="AP36" s="48"/>
      <c r="AQ36" s="3"/>
      <c r="AR36" s="49"/>
      <c r="AS36" s="48"/>
      <c r="AT36" s="3"/>
      <c r="AU36" s="49"/>
      <c r="AV36" s="48"/>
      <c r="AW36" s="3"/>
      <c r="AX36" s="50"/>
      <c r="AY36" s="26"/>
      <c r="AZ36" s="8"/>
      <c r="BA36" s="47"/>
      <c r="BB36" s="29"/>
      <c r="BC36" s="2"/>
    </row>
    <row r="37" spans="1:55" s="10" customFormat="1" x14ac:dyDescent="0.2">
      <c r="A37" s="3" t="s">
        <v>74</v>
      </c>
      <c r="B37" s="45"/>
      <c r="C37" s="45"/>
      <c r="D37" s="7"/>
      <c r="E37" s="51"/>
      <c r="F37" s="45"/>
      <c r="G37" s="7"/>
      <c r="H37" s="49"/>
      <c r="I37" s="48"/>
      <c r="J37" s="3"/>
      <c r="K37" s="49"/>
      <c r="L37" s="48"/>
      <c r="M37" s="3"/>
      <c r="N37" s="49"/>
      <c r="O37" s="48"/>
      <c r="P37" s="3"/>
      <c r="Q37" s="49"/>
      <c r="R37" s="48"/>
      <c r="S37" s="3"/>
      <c r="T37" s="49"/>
      <c r="U37" s="48"/>
      <c r="V37" s="3"/>
      <c r="W37" s="49"/>
      <c r="X37" s="48"/>
      <c r="Y37" s="3"/>
      <c r="Z37" s="49"/>
      <c r="AA37" s="48"/>
      <c r="AB37" s="3"/>
      <c r="AC37" s="49"/>
      <c r="AD37" s="48"/>
      <c r="AE37" s="3"/>
      <c r="AF37" s="49"/>
      <c r="AG37" s="48"/>
      <c r="AH37" s="3"/>
      <c r="AI37" s="49"/>
      <c r="AJ37" s="48"/>
      <c r="AK37" s="3"/>
      <c r="AL37" s="49"/>
      <c r="AM37" s="48"/>
      <c r="AN37" s="3"/>
      <c r="AO37" s="49"/>
      <c r="AP37" s="48"/>
      <c r="AQ37" s="3"/>
      <c r="AR37" s="49"/>
      <c r="AS37" s="48"/>
      <c r="AT37" s="3"/>
      <c r="AU37" s="49"/>
      <c r="AV37" s="48"/>
      <c r="AW37" s="3"/>
      <c r="AX37" s="50"/>
      <c r="AY37" s="26"/>
      <c r="AZ37" s="8"/>
      <c r="BA37" s="47"/>
      <c r="BB37" s="29"/>
      <c r="BC37" s="2"/>
    </row>
    <row r="38" spans="1:55" s="10" customFormat="1" x14ac:dyDescent="0.2">
      <c r="A38" s="9" t="s">
        <v>75</v>
      </c>
      <c r="B38" s="29">
        <v>6.4939152363575142E-2</v>
      </c>
      <c r="C38" s="29">
        <v>6.5869590836901568E-2</v>
      </c>
      <c r="D38" s="7">
        <v>-9.3043847332642537E-4</v>
      </c>
      <c r="E38" s="51">
        <v>6.4962375258847724E-2</v>
      </c>
      <c r="F38" s="29">
        <v>6.5869590836901568E-2</v>
      </c>
      <c r="G38" s="7">
        <v>-9.0721557805384379E-4</v>
      </c>
      <c r="H38" s="52">
        <v>7.7620109355001077E-2</v>
      </c>
      <c r="I38" s="23">
        <v>6.5913483333730996E-2</v>
      </c>
      <c r="J38" s="3">
        <v>1.1706626021270081E-2</v>
      </c>
      <c r="K38" s="52">
        <v>7.3509002848773236E-2</v>
      </c>
      <c r="L38" s="23">
        <v>6.5941986175931944E-2</v>
      </c>
      <c r="M38" s="3">
        <v>7.5670166728412924E-3</v>
      </c>
      <c r="N38" s="52">
        <v>5.7955284983748405E-2</v>
      </c>
      <c r="O38" s="23">
        <v>6.5656579941001283E-2</v>
      </c>
      <c r="P38" s="3">
        <v>-7.7012949572528785E-3</v>
      </c>
      <c r="Q38" s="52">
        <v>7.0796784310175859E-2</v>
      </c>
      <c r="R38" s="23">
        <v>6.5794039512830582E-2</v>
      </c>
      <c r="S38" s="3">
        <v>5.0027447973452766E-3</v>
      </c>
      <c r="T38" s="52">
        <v>6.477354824385112E-2</v>
      </c>
      <c r="U38" s="23">
        <v>6.6455767709863292E-2</v>
      </c>
      <c r="V38" s="3">
        <v>-1.682219466012172E-3</v>
      </c>
      <c r="W38" s="52">
        <v>6.5794012971273699E-2</v>
      </c>
      <c r="X38" s="23">
        <v>6.5984516331749662E-2</v>
      </c>
      <c r="Y38" s="3">
        <v>-1.9050336047596317E-4</v>
      </c>
      <c r="Z38" s="52">
        <v>6.065661239238878E-2</v>
      </c>
      <c r="AA38" s="23">
        <v>6.5742432542836599E-2</v>
      </c>
      <c r="AB38" s="3">
        <v>-5.0858201504478187E-3</v>
      </c>
      <c r="AC38" s="52">
        <v>6.1838270434623359E-2</v>
      </c>
      <c r="AD38" s="23">
        <v>6.5708308588515812E-2</v>
      </c>
      <c r="AE38" s="3">
        <v>-3.8700381538924536E-3</v>
      </c>
      <c r="AF38" s="52">
        <v>6.8489552394068842E-2</v>
      </c>
      <c r="AG38" s="23">
        <v>6.6315903164586257E-2</v>
      </c>
      <c r="AH38" s="3">
        <v>2.1736492294825854E-3</v>
      </c>
      <c r="AI38" s="52">
        <v>5.999339304451258E-2</v>
      </c>
      <c r="AJ38" s="23">
        <v>6.5869590836901568E-2</v>
      </c>
      <c r="AK38" s="3">
        <v>-5.8761977923889874E-3</v>
      </c>
      <c r="AL38" s="52">
        <v>5.7656355569534502E-2</v>
      </c>
      <c r="AM38" s="23">
        <v>6.5921829413191829E-2</v>
      </c>
      <c r="AN38" s="3">
        <v>-8.2654738436573269E-3</v>
      </c>
      <c r="AO38" s="52">
        <v>6.8516988355403582E-2</v>
      </c>
      <c r="AP38" s="23">
        <v>6.5658411090218263E-2</v>
      </c>
      <c r="AQ38" s="3">
        <v>2.8585772651853192E-3</v>
      </c>
      <c r="AR38" s="52">
        <v>6.9018785426739754E-2</v>
      </c>
      <c r="AS38" s="23">
        <v>6.6200807710451531E-2</v>
      </c>
      <c r="AT38" s="3">
        <v>2.8179777162882225E-3</v>
      </c>
      <c r="AU38" s="52">
        <v>6.5406851285339518E-2</v>
      </c>
      <c r="AV38" s="23">
        <v>6.4839920545606972E-2</v>
      </c>
      <c r="AW38" s="3">
        <v>5.6693073973254626E-4</v>
      </c>
      <c r="AX38" s="26">
        <v>6.5944740557203757E-2</v>
      </c>
      <c r="AY38" s="26">
        <v>6.5869590836901568E-2</v>
      </c>
      <c r="AZ38" s="8">
        <v>7.5149720302189471E-5</v>
      </c>
      <c r="BA38" s="51">
        <v>6.7721179161456396E-2</v>
      </c>
      <c r="BB38" s="29">
        <v>6.5869590836901568E-2</v>
      </c>
      <c r="BC38" s="2">
        <v>1.8515883245548287E-3</v>
      </c>
    </row>
    <row r="39" spans="1:55" s="10" customFormat="1" x14ac:dyDescent="0.2">
      <c r="A39" s="9" t="s">
        <v>76</v>
      </c>
      <c r="B39" s="29">
        <v>7.4503775280853071E-2</v>
      </c>
      <c r="C39" s="29">
        <v>7.4155550442497747E-2</v>
      </c>
      <c r="D39" s="7">
        <v>3.4822483835532381E-4</v>
      </c>
      <c r="E39" s="51">
        <v>7.4514223981344885E-2</v>
      </c>
      <c r="F39" s="29">
        <v>7.4155550442497747E-2</v>
      </c>
      <c r="G39" s="7">
        <v>3.5867353884713737E-4</v>
      </c>
      <c r="H39" s="52">
        <v>7.4570880281936661E-2</v>
      </c>
      <c r="I39" s="23">
        <v>7.3915559161079433E-2</v>
      </c>
      <c r="J39" s="3">
        <v>6.5532112085722738E-4</v>
      </c>
      <c r="K39" s="52">
        <v>7.1897496957840742E-2</v>
      </c>
      <c r="L39" s="23">
        <v>7.3867194423111002E-2</v>
      </c>
      <c r="M39" s="3">
        <v>-1.9696974652702592E-3</v>
      </c>
      <c r="N39" s="52">
        <v>7.3635103867401588E-2</v>
      </c>
      <c r="O39" s="23">
        <v>7.4067998427455053E-2</v>
      </c>
      <c r="P39" s="3">
        <v>-4.3289456005346505E-4</v>
      </c>
      <c r="Q39" s="52">
        <v>8.1456648241269317E-2</v>
      </c>
      <c r="R39" s="23">
        <v>7.4198906656199687E-2</v>
      </c>
      <c r="S39" s="3">
        <v>7.2577415850696297E-3</v>
      </c>
      <c r="T39" s="52">
        <v>7.9041332204309034E-2</v>
      </c>
      <c r="U39" s="23">
        <v>7.4851913423826202E-2</v>
      </c>
      <c r="V39" s="3">
        <v>4.1894187804828315E-3</v>
      </c>
      <c r="W39" s="52">
        <v>7.7584372004400451E-2</v>
      </c>
      <c r="X39" s="23">
        <v>7.4177302839254389E-2</v>
      </c>
      <c r="Y39" s="3">
        <v>3.4070691651460622E-3</v>
      </c>
      <c r="Z39" s="52">
        <v>7.4474577345136836E-2</v>
      </c>
      <c r="AA39" s="23">
        <v>7.3716010171219759E-2</v>
      </c>
      <c r="AB39" s="3">
        <v>7.5856717391707684E-4</v>
      </c>
      <c r="AC39" s="52">
        <v>6.2192478308452731E-2</v>
      </c>
      <c r="AD39" s="23">
        <v>7.3819634900786954E-2</v>
      </c>
      <c r="AE39" s="3">
        <v>-1.1627156592334223E-2</v>
      </c>
      <c r="AF39" s="52">
        <v>7.0201894125628023E-2</v>
      </c>
      <c r="AG39" s="23">
        <v>7.4613105799941362E-2</v>
      </c>
      <c r="AH39" s="3">
        <v>-4.4112116743133395E-3</v>
      </c>
      <c r="AI39" s="52">
        <v>6.9475946124893814E-2</v>
      </c>
      <c r="AJ39" s="23">
        <v>7.4155550442497747E-2</v>
      </c>
      <c r="AK39" s="3">
        <v>-4.6796043176039331E-3</v>
      </c>
      <c r="AL39" s="52">
        <v>7.5393196369903714E-2</v>
      </c>
      <c r="AM39" s="23">
        <v>7.3837798831733553E-2</v>
      </c>
      <c r="AN39" s="3">
        <v>1.5553975381701612E-3</v>
      </c>
      <c r="AO39" s="52">
        <v>7.7649620087549664E-2</v>
      </c>
      <c r="AP39" s="23">
        <v>7.4232989488450155E-2</v>
      </c>
      <c r="AQ39" s="3">
        <v>3.4166305990995099E-3</v>
      </c>
      <c r="AR39" s="52">
        <v>8.0863488445334197E-2</v>
      </c>
      <c r="AS39" s="23">
        <v>7.5397814656147769E-2</v>
      </c>
      <c r="AT39" s="3">
        <v>5.4656737891864288E-3</v>
      </c>
      <c r="AU39" s="52">
        <v>6.9746335195433329E-2</v>
      </c>
      <c r="AV39" s="23">
        <v>7.4050436923634666E-2</v>
      </c>
      <c r="AW39" s="3">
        <v>-4.3041017282013372E-3</v>
      </c>
      <c r="AX39" s="26">
        <v>7.6092943074045294E-2</v>
      </c>
      <c r="AY39" s="26">
        <v>7.4155550442497747E-2</v>
      </c>
      <c r="AZ39" s="8">
        <v>1.9373926315475465E-3</v>
      </c>
      <c r="BA39" s="51">
        <v>7.3456181063872916E-2</v>
      </c>
      <c r="BB39" s="29">
        <v>7.4155550442497747E-2</v>
      </c>
      <c r="BC39" s="2">
        <v>-6.9936937862483117E-4</v>
      </c>
    </row>
    <row r="40" spans="1:55" s="10" customFormat="1" x14ac:dyDescent="0.2">
      <c r="A40" s="9" t="s">
        <v>77</v>
      </c>
      <c r="B40" s="29">
        <v>0.86055707235557233</v>
      </c>
      <c r="C40" s="29">
        <v>0.85997485872060064</v>
      </c>
      <c r="D40" s="7">
        <v>5.8221363497168444E-4</v>
      </c>
      <c r="E40" s="51">
        <v>0.86052340075980727</v>
      </c>
      <c r="F40" s="29">
        <v>0.85997485872060064</v>
      </c>
      <c r="G40" s="7">
        <v>5.4854203920662314E-4</v>
      </c>
      <c r="H40" s="52">
        <v>0.84780901036306211</v>
      </c>
      <c r="I40" s="23">
        <v>0.86017095750518957</v>
      </c>
      <c r="J40" s="3">
        <v>-1.2361947142127461E-2</v>
      </c>
      <c r="K40" s="52">
        <v>0.85459350019338631</v>
      </c>
      <c r="L40" s="23">
        <v>0.8601908194009571</v>
      </c>
      <c r="M40" s="3">
        <v>-5.5973192075707834E-3</v>
      </c>
      <c r="N40" s="52">
        <v>0.8684096111488504</v>
      </c>
      <c r="O40" s="23">
        <v>0.86027542163154369</v>
      </c>
      <c r="P40" s="3">
        <v>8.1341895173067114E-3</v>
      </c>
      <c r="Q40" s="52">
        <v>0.84774656744855481</v>
      </c>
      <c r="R40" s="23">
        <v>0.86000705383096976</v>
      </c>
      <c r="S40" s="3">
        <v>-1.2260486382414948E-2</v>
      </c>
      <c r="T40" s="52">
        <v>0.85618511955183907</v>
      </c>
      <c r="U40" s="23">
        <v>0.85869231886631048</v>
      </c>
      <c r="V40" s="3">
        <v>-2.5071993144714089E-3</v>
      </c>
      <c r="W40" s="52">
        <v>0.85662161502432621</v>
      </c>
      <c r="X40" s="23">
        <v>0.85983818082899599</v>
      </c>
      <c r="Y40" s="3">
        <v>-3.2165658046697798E-3</v>
      </c>
      <c r="Z40" s="52">
        <v>0.86486881026247431</v>
      </c>
      <c r="AA40" s="23">
        <v>0.86054155728594361</v>
      </c>
      <c r="AB40" s="3">
        <v>4.3272529765306933E-3</v>
      </c>
      <c r="AC40" s="52">
        <v>0.87596925125692393</v>
      </c>
      <c r="AD40" s="23">
        <v>0.86047205651069725</v>
      </c>
      <c r="AE40" s="3">
        <v>1.5497194746226683E-2</v>
      </c>
      <c r="AF40" s="52">
        <v>0.86130855348030311</v>
      </c>
      <c r="AG40" s="23">
        <v>0.85907099103547235</v>
      </c>
      <c r="AH40" s="3">
        <v>2.2375624448307541E-3</v>
      </c>
      <c r="AI40" s="52">
        <v>0.87053066083059383</v>
      </c>
      <c r="AJ40" s="23">
        <v>0.85997485872060064</v>
      </c>
      <c r="AK40" s="3">
        <v>1.0555802109993184E-2</v>
      </c>
      <c r="AL40" s="52">
        <v>0.86695044806056176</v>
      </c>
      <c r="AM40" s="23">
        <v>0.86024037175507462</v>
      </c>
      <c r="AN40" s="3">
        <v>6.7100763054871448E-3</v>
      </c>
      <c r="AO40" s="52">
        <v>0.8538333915570463</v>
      </c>
      <c r="AP40" s="23">
        <v>0.86010859942133144</v>
      </c>
      <c r="AQ40" s="3">
        <v>-6.2752078642851483E-3</v>
      </c>
      <c r="AR40" s="52">
        <v>0.85011772612792602</v>
      </c>
      <c r="AS40" s="23">
        <v>0.85840137763340074</v>
      </c>
      <c r="AT40" s="3">
        <v>-8.2836515054747206E-3</v>
      </c>
      <c r="AU40" s="52">
        <v>0.86484681351922699</v>
      </c>
      <c r="AV40" s="23">
        <v>0.86110964253075839</v>
      </c>
      <c r="AW40" s="3">
        <v>3.7371709884685966E-3</v>
      </c>
      <c r="AX40" s="26">
        <v>0.85796231636875053</v>
      </c>
      <c r="AY40" s="26">
        <v>0.85997485872060064</v>
      </c>
      <c r="AZ40" s="8">
        <v>-2.0125423518501107E-3</v>
      </c>
      <c r="BA40" s="51">
        <v>0.85882263977467099</v>
      </c>
      <c r="BB40" s="29">
        <v>0.85997485872060064</v>
      </c>
      <c r="BC40" s="2">
        <v>-1.1522189459296506E-3</v>
      </c>
    </row>
    <row r="41" spans="1:55" x14ac:dyDescent="0.2">
      <c r="B41" s="29"/>
      <c r="E41" s="51"/>
      <c r="H41" s="52"/>
      <c r="I41" s="23"/>
      <c r="J41" s="3"/>
      <c r="K41" s="52"/>
      <c r="L41" s="23"/>
      <c r="M41" s="3"/>
      <c r="N41" s="52"/>
      <c r="O41" s="23"/>
      <c r="P41" s="3"/>
      <c r="Q41" s="52"/>
      <c r="R41" s="23"/>
      <c r="S41" s="3"/>
      <c r="T41" s="52"/>
      <c r="U41" s="23"/>
      <c r="V41" s="3"/>
      <c r="W41" s="52"/>
      <c r="X41" s="23"/>
      <c r="Y41" s="3"/>
      <c r="Z41" s="52"/>
      <c r="AA41" s="23"/>
      <c r="AB41" s="3"/>
      <c r="AC41" s="52"/>
      <c r="AD41" s="23"/>
      <c r="AE41" s="3"/>
      <c r="AF41" s="52"/>
      <c r="AG41" s="23"/>
      <c r="AH41" s="3"/>
      <c r="AI41" s="52"/>
      <c r="AJ41" s="23"/>
      <c r="AK41" s="3"/>
      <c r="AL41" s="52"/>
      <c r="AM41" s="23"/>
      <c r="AN41" s="3"/>
      <c r="AO41" s="52"/>
      <c r="AP41" s="23"/>
      <c r="AQ41" s="3"/>
      <c r="AR41" s="52"/>
      <c r="AS41" s="23"/>
      <c r="AT41" s="3"/>
      <c r="AU41" s="52"/>
      <c r="AV41" s="23"/>
      <c r="AW41" s="3"/>
      <c r="AX41" s="26"/>
      <c r="AY41" s="26"/>
      <c r="AZ41" s="8"/>
      <c r="BA41" s="51"/>
      <c r="BB41" s="29"/>
      <c r="BC41" s="2"/>
    </row>
    <row r="42" spans="1:55" s="10" customFormat="1" x14ac:dyDescent="0.2">
      <c r="A42" s="3" t="s">
        <v>78</v>
      </c>
      <c r="B42" s="29"/>
      <c r="C42" s="29"/>
      <c r="D42" s="7"/>
      <c r="E42" s="51"/>
      <c r="F42" s="29"/>
      <c r="G42" s="7"/>
      <c r="H42" s="52"/>
      <c r="I42" s="23"/>
      <c r="J42" s="3"/>
      <c r="K42" s="52"/>
      <c r="L42" s="23"/>
      <c r="M42" s="3"/>
      <c r="N42" s="52"/>
      <c r="O42" s="23"/>
      <c r="P42" s="3"/>
      <c r="Q42" s="52"/>
      <c r="R42" s="23"/>
      <c r="S42" s="3"/>
      <c r="T42" s="52"/>
      <c r="U42" s="23"/>
      <c r="V42" s="3"/>
      <c r="W42" s="52"/>
      <c r="X42" s="23"/>
      <c r="Y42" s="3"/>
      <c r="Z42" s="52"/>
      <c r="AA42" s="23"/>
      <c r="AB42" s="3"/>
      <c r="AC42" s="52"/>
      <c r="AD42" s="23"/>
      <c r="AE42" s="3"/>
      <c r="AF42" s="52"/>
      <c r="AG42" s="23"/>
      <c r="AH42" s="3"/>
      <c r="AI42" s="52"/>
      <c r="AJ42" s="23"/>
      <c r="AK42" s="3"/>
      <c r="AL42" s="52"/>
      <c r="AM42" s="23"/>
      <c r="AN42" s="3"/>
      <c r="AO42" s="52"/>
      <c r="AP42" s="23"/>
      <c r="AQ42" s="3"/>
      <c r="AR42" s="52"/>
      <c r="AS42" s="23"/>
      <c r="AT42" s="3"/>
      <c r="AU42" s="52"/>
      <c r="AV42" s="23"/>
      <c r="AW42" s="3"/>
      <c r="AX42" s="26"/>
      <c r="AY42" s="26"/>
      <c r="AZ42" s="8"/>
      <c r="BA42" s="51"/>
      <c r="BB42" s="29"/>
      <c r="BC42" s="2"/>
    </row>
    <row r="43" spans="1:55" s="10" customFormat="1" x14ac:dyDescent="0.2">
      <c r="A43" s="9" t="s">
        <v>79</v>
      </c>
      <c r="B43" s="29">
        <v>1.8765531016222931E-2</v>
      </c>
      <c r="C43" s="29">
        <v>1.9305487837153263E-2</v>
      </c>
      <c r="D43" s="7">
        <v>-5.3995682093033182E-4</v>
      </c>
      <c r="E43" s="51">
        <v>1.8750144726733878E-2</v>
      </c>
      <c r="F43" s="29">
        <v>1.9305487837153266E-2</v>
      </c>
      <c r="G43" s="7">
        <v>-5.5534311041938872E-4</v>
      </c>
      <c r="H43" s="52">
        <v>2.6138822513896851E-2</v>
      </c>
      <c r="I43" s="23">
        <v>1.9507364880734464E-2</v>
      </c>
      <c r="J43" s="3">
        <v>6.6314576331623874E-3</v>
      </c>
      <c r="K43" s="52">
        <v>2.0358423914098499E-2</v>
      </c>
      <c r="L43" s="23">
        <v>1.9235197723906271E-2</v>
      </c>
      <c r="M43" s="3">
        <v>1.123226190192228E-3</v>
      </c>
      <c r="N43" s="52">
        <v>1.9044457902118145E-2</v>
      </c>
      <c r="O43" s="23">
        <v>1.9191235001614619E-2</v>
      </c>
      <c r="P43" s="3">
        <v>-1.4677709949647427E-4</v>
      </c>
      <c r="Q43" s="52">
        <v>1.842435801889088E-2</v>
      </c>
      <c r="R43" s="23">
        <v>1.9535208319745322E-2</v>
      </c>
      <c r="S43" s="3">
        <v>-1.1108503008544421E-3</v>
      </c>
      <c r="T43" s="52">
        <v>1.8804778374645236E-2</v>
      </c>
      <c r="U43" s="23">
        <v>1.9273710115738148E-2</v>
      </c>
      <c r="V43" s="3">
        <v>-4.6893174109291155E-4</v>
      </c>
      <c r="W43" s="52">
        <v>1.8083684442745294E-2</v>
      </c>
      <c r="X43" s="23">
        <v>1.9351394961271143E-2</v>
      </c>
      <c r="Y43" s="3">
        <v>-1.267710518525849E-3</v>
      </c>
      <c r="Z43" s="52">
        <v>1.9367271757381836E-2</v>
      </c>
      <c r="AA43" s="23">
        <v>1.9281875661341437E-2</v>
      </c>
      <c r="AB43" s="3">
        <v>8.5396096040399327E-5</v>
      </c>
      <c r="AC43" s="52">
        <v>1.4466808121178164E-2</v>
      </c>
      <c r="AD43" s="23">
        <v>1.9074798929827448E-2</v>
      </c>
      <c r="AE43" s="3">
        <v>-4.607990808649284E-3</v>
      </c>
      <c r="AF43" s="52">
        <v>3.2915402732479913E-2</v>
      </c>
      <c r="AG43" s="23">
        <v>2.0726556079603851E-2</v>
      </c>
      <c r="AH43" s="3">
        <v>1.2188846652876062E-2</v>
      </c>
      <c r="AI43" s="52">
        <v>1.5752807102474786E-2</v>
      </c>
      <c r="AJ43" s="23">
        <v>1.9305487837153266E-2</v>
      </c>
      <c r="AK43" s="3">
        <v>-3.5526807346784803E-3</v>
      </c>
      <c r="AL43" s="52">
        <v>1.5848033101223808E-2</v>
      </c>
      <c r="AM43" s="23">
        <v>1.9133639594560839E-2</v>
      </c>
      <c r="AN43" s="3">
        <v>-3.2856064933370309E-3</v>
      </c>
      <c r="AO43" s="52">
        <v>2.0358280862730723E-2</v>
      </c>
      <c r="AP43" s="23">
        <v>1.935177230925603E-2</v>
      </c>
      <c r="AQ43" s="3">
        <v>1.0065085534746929E-3</v>
      </c>
      <c r="AR43" s="52">
        <v>1.9855933988277098E-2</v>
      </c>
      <c r="AS43" s="23">
        <v>1.9472729112345846E-2</v>
      </c>
      <c r="AT43" s="3">
        <v>3.8320487593125271E-4</v>
      </c>
      <c r="AU43" s="52">
        <v>2.7815076103225308E-2</v>
      </c>
      <c r="AV43" s="23">
        <v>1.9010747893479334E-2</v>
      </c>
      <c r="AW43" s="3">
        <v>8.8043282097459742E-3</v>
      </c>
      <c r="AX43" s="26">
        <v>1.5635774176226809E-2</v>
      </c>
      <c r="AY43" s="26">
        <v>1.9305487837153263E-2</v>
      </c>
      <c r="AZ43" s="8">
        <v>-3.669713660926454E-3</v>
      </c>
      <c r="BA43" s="51">
        <v>2.1905380178489257E-2</v>
      </c>
      <c r="BB43" s="29">
        <v>1.9305487837153263E-2</v>
      </c>
      <c r="BC43" s="2">
        <v>2.5998923413359937E-3</v>
      </c>
    </row>
    <row r="44" spans="1:55" s="10" customFormat="1" x14ac:dyDescent="0.2">
      <c r="A44" s="9" t="s">
        <v>80</v>
      </c>
      <c r="B44" s="29">
        <v>6.8860066651164134E-2</v>
      </c>
      <c r="C44" s="29">
        <v>7.0761822052960402E-2</v>
      </c>
      <c r="D44" s="7">
        <v>-1.9017554017962679E-3</v>
      </c>
      <c r="E44" s="51">
        <v>6.8859249632298794E-2</v>
      </c>
      <c r="F44" s="29">
        <v>7.0761822052960416E-2</v>
      </c>
      <c r="G44" s="7">
        <v>-1.9025724206616218E-3</v>
      </c>
      <c r="H44" s="52">
        <v>0.10940658951359074</v>
      </c>
      <c r="I44" s="23">
        <v>7.1652432627916027E-2</v>
      </c>
      <c r="J44" s="3">
        <v>3.7754156885674711E-2</v>
      </c>
      <c r="K44" s="52">
        <v>7.185760247258885E-2</v>
      </c>
      <c r="L44" s="23">
        <v>7.0496412024784794E-2</v>
      </c>
      <c r="M44" s="3">
        <v>1.361190447804056E-3</v>
      </c>
      <c r="N44" s="52">
        <v>6.0430904554758379E-2</v>
      </c>
      <c r="O44" s="23">
        <v>7.0241810867978621E-2</v>
      </c>
      <c r="P44" s="3">
        <v>-9.8109063132202426E-3</v>
      </c>
      <c r="Q44" s="52">
        <v>7.3944058190543546E-2</v>
      </c>
      <c r="R44" s="23">
        <v>7.1660861738773077E-2</v>
      </c>
      <c r="S44" s="3">
        <v>2.2831964517704695E-3</v>
      </c>
      <c r="T44" s="52">
        <v>7.4757441847220135E-2</v>
      </c>
      <c r="U44" s="23">
        <v>7.1303886276801912E-2</v>
      </c>
      <c r="V44" s="3">
        <v>3.4535555704182236E-3</v>
      </c>
      <c r="W44" s="52">
        <v>6.9688961767826241E-2</v>
      </c>
      <c r="X44" s="23">
        <v>7.1051968686629191E-2</v>
      </c>
      <c r="Y44" s="3">
        <v>-1.3630069188029503E-3</v>
      </c>
      <c r="Z44" s="52">
        <v>6.7053143550387634E-2</v>
      </c>
      <c r="AA44" s="23">
        <v>7.0100701970516807E-2</v>
      </c>
      <c r="AB44" s="3">
        <v>-3.0475584201291733E-3</v>
      </c>
      <c r="AC44" s="52">
        <v>4.5115338084395759E-2</v>
      </c>
      <c r="AD44" s="23">
        <v>6.9822452397380802E-2</v>
      </c>
      <c r="AE44" s="3">
        <v>-2.4707114312985043E-2</v>
      </c>
      <c r="AF44" s="52">
        <v>0.13594235379006414</v>
      </c>
      <c r="AG44" s="23">
        <v>7.5568251047996651E-2</v>
      </c>
      <c r="AH44" s="3">
        <v>6.037410274206749E-2</v>
      </c>
      <c r="AI44" s="52">
        <v>5.404364922416683E-2</v>
      </c>
      <c r="AJ44" s="23">
        <v>7.0761822052960416E-2</v>
      </c>
      <c r="AK44" s="3">
        <v>-1.6718172828793586E-2</v>
      </c>
      <c r="AL44" s="52">
        <v>6.1114689649223071E-2</v>
      </c>
      <c r="AM44" s="23">
        <v>7.066968189382361E-2</v>
      </c>
      <c r="AN44" s="3">
        <v>-9.5549922446005395E-3</v>
      </c>
      <c r="AO44" s="52">
        <v>7.2325195487491986E-2</v>
      </c>
      <c r="AP44" s="23">
        <v>7.0982223654788568E-2</v>
      </c>
      <c r="AQ44" s="3">
        <v>1.3429718327034185E-3</v>
      </c>
      <c r="AR44" s="52">
        <v>7.719114817889397E-2</v>
      </c>
      <c r="AS44" s="23">
        <v>7.1659643133432718E-2</v>
      </c>
      <c r="AT44" s="3">
        <v>5.5315050454612519E-3</v>
      </c>
      <c r="AU44" s="52">
        <v>9.8382795214325885E-2</v>
      </c>
      <c r="AV44" s="23">
        <v>6.9800656444715156E-2</v>
      </c>
      <c r="AW44" s="3">
        <v>2.8582138769610729E-2</v>
      </c>
      <c r="AX44" s="26">
        <v>6.1989177625720406E-2</v>
      </c>
      <c r="AY44" s="26">
        <v>7.0761822052960402E-2</v>
      </c>
      <c r="AZ44" s="8">
        <v>-8.7726444272399964E-3</v>
      </c>
      <c r="BA44" s="51">
        <v>8.2588773458371401E-2</v>
      </c>
      <c r="BB44" s="29">
        <v>7.0761822052960402E-2</v>
      </c>
      <c r="BC44" s="2">
        <v>1.1826951405410999E-2</v>
      </c>
    </row>
    <row r="45" spans="1:55" x14ac:dyDescent="0.2">
      <c r="B45" s="29"/>
      <c r="E45" s="51"/>
      <c r="H45" s="52"/>
      <c r="I45" s="23"/>
      <c r="J45" s="3"/>
      <c r="K45" s="52"/>
      <c r="L45" s="23"/>
      <c r="M45" s="3"/>
      <c r="N45" s="52"/>
      <c r="O45" s="23"/>
      <c r="P45" s="3"/>
      <c r="Q45" s="52"/>
      <c r="R45" s="23"/>
      <c r="S45" s="3"/>
      <c r="T45" s="52"/>
      <c r="U45" s="23"/>
      <c r="V45" s="3"/>
      <c r="W45" s="52"/>
      <c r="X45" s="23"/>
      <c r="Y45" s="3"/>
      <c r="Z45" s="52"/>
      <c r="AA45" s="23"/>
      <c r="AB45" s="3"/>
      <c r="AC45" s="52"/>
      <c r="AD45" s="23"/>
      <c r="AE45" s="3"/>
      <c r="AF45" s="52"/>
      <c r="AG45" s="23"/>
      <c r="AH45" s="3"/>
      <c r="AI45" s="52"/>
      <c r="AJ45" s="23"/>
      <c r="AK45" s="3"/>
      <c r="AL45" s="52"/>
      <c r="AM45" s="23"/>
      <c r="AN45" s="3"/>
      <c r="AO45" s="52"/>
      <c r="AP45" s="23"/>
      <c r="AQ45" s="3"/>
      <c r="AR45" s="52"/>
      <c r="AS45" s="23"/>
      <c r="AT45" s="3"/>
      <c r="AU45" s="52"/>
      <c r="AV45" s="23"/>
      <c r="AW45" s="3"/>
      <c r="AX45" s="26"/>
      <c r="AY45" s="26"/>
      <c r="AZ45" s="8"/>
      <c r="BA45" s="51"/>
      <c r="BB45" s="29"/>
      <c r="BC45" s="2"/>
    </row>
    <row r="46" spans="1:55" s="10" customFormat="1" x14ac:dyDescent="0.2">
      <c r="A46" s="3" t="s">
        <v>81</v>
      </c>
      <c r="B46" s="29"/>
      <c r="C46" s="29"/>
      <c r="D46" s="7"/>
      <c r="E46" s="51"/>
      <c r="F46" s="29"/>
      <c r="G46" s="7"/>
      <c r="H46" s="52"/>
      <c r="I46" s="23"/>
      <c r="J46" s="3"/>
      <c r="K46" s="52"/>
      <c r="L46" s="23"/>
      <c r="M46" s="3"/>
      <c r="N46" s="52"/>
      <c r="O46" s="23"/>
      <c r="P46" s="3"/>
      <c r="Q46" s="52"/>
      <c r="R46" s="23"/>
      <c r="S46" s="3"/>
      <c r="T46" s="52"/>
      <c r="U46" s="23"/>
      <c r="V46" s="3"/>
      <c r="W46" s="52"/>
      <c r="X46" s="23"/>
      <c r="Y46" s="3"/>
      <c r="Z46" s="52"/>
      <c r="AA46" s="23"/>
      <c r="AB46" s="3"/>
      <c r="AC46" s="52"/>
      <c r="AD46" s="23"/>
      <c r="AE46" s="3"/>
      <c r="AF46" s="52"/>
      <c r="AG46" s="23"/>
      <c r="AH46" s="3"/>
      <c r="AI46" s="52"/>
      <c r="AJ46" s="23"/>
      <c r="AK46" s="3"/>
      <c r="AL46" s="52"/>
      <c r="AM46" s="23"/>
      <c r="AN46" s="3"/>
      <c r="AO46" s="52"/>
      <c r="AP46" s="23"/>
      <c r="AQ46" s="3"/>
      <c r="AR46" s="52"/>
      <c r="AS46" s="23"/>
      <c r="AT46" s="3"/>
      <c r="AU46" s="52"/>
      <c r="AV46" s="23"/>
      <c r="AW46" s="3"/>
      <c r="AX46" s="26"/>
      <c r="AY46" s="26"/>
      <c r="AZ46" s="8"/>
      <c r="BA46" s="51"/>
      <c r="BB46" s="29"/>
      <c r="BC46" s="2"/>
    </row>
    <row r="47" spans="1:55" s="10" customFormat="1" x14ac:dyDescent="0.2">
      <c r="A47" s="9" t="s">
        <v>82</v>
      </c>
      <c r="B47" s="29">
        <v>0.17175031058643991</v>
      </c>
      <c r="C47" s="29">
        <v>0.20081717282595438</v>
      </c>
      <c r="D47" s="7">
        <v>-2.9066862239514463E-2</v>
      </c>
      <c r="E47" s="51">
        <v>0.17215600837334255</v>
      </c>
      <c r="F47" s="29">
        <v>0.20081717282595438</v>
      </c>
      <c r="G47" s="7">
        <v>-2.8661164452611826E-2</v>
      </c>
      <c r="H47" s="52">
        <v>0.29761545383114091</v>
      </c>
      <c r="I47" s="23">
        <v>0.20389602012513708</v>
      </c>
      <c r="J47" s="3">
        <v>9.371943370600383E-2</v>
      </c>
      <c r="K47" s="52">
        <v>0.24310978143163398</v>
      </c>
      <c r="L47" s="23">
        <v>0.19914871662582226</v>
      </c>
      <c r="M47" s="3">
        <v>4.3961064805811717E-2</v>
      </c>
      <c r="N47" s="52">
        <v>0.13707322241871592</v>
      </c>
      <c r="O47" s="23">
        <v>0.19892903305225579</v>
      </c>
      <c r="P47" s="3">
        <v>-6.1855810633539871E-2</v>
      </c>
      <c r="Q47" s="52">
        <v>0.15151615848445432</v>
      </c>
      <c r="R47" s="23">
        <v>0.20215650030807147</v>
      </c>
      <c r="S47" s="3">
        <v>-5.0640341823617152E-2</v>
      </c>
      <c r="T47" s="52">
        <v>0.16210388474800969</v>
      </c>
      <c r="U47" s="23">
        <v>0.19684599818575116</v>
      </c>
      <c r="V47" s="3">
        <v>-3.4742113437741473E-2</v>
      </c>
      <c r="W47" s="52">
        <v>0.1725925003848543</v>
      </c>
      <c r="X47" s="23">
        <v>0.20183138616987686</v>
      </c>
      <c r="Y47" s="3">
        <v>-2.9238885785022567E-2</v>
      </c>
      <c r="Z47" s="52">
        <v>0.16537722501141017</v>
      </c>
      <c r="AA47" s="23">
        <v>0.19805623047552934</v>
      </c>
      <c r="AB47" s="3">
        <v>-3.2679005464119171E-2</v>
      </c>
      <c r="AC47" s="52">
        <v>0.12927610980459694</v>
      </c>
      <c r="AD47" s="23">
        <v>0.19925790912641583</v>
      </c>
      <c r="AE47" s="3">
        <v>-6.9981799321818888E-2</v>
      </c>
      <c r="AF47" s="52">
        <v>0.35571240669846221</v>
      </c>
      <c r="AG47" s="23">
        <v>0.2192425117583959</v>
      </c>
      <c r="AH47" s="3">
        <v>0.13646989494006631</v>
      </c>
      <c r="AI47" s="52">
        <v>0.15784623708484066</v>
      </c>
      <c r="AJ47" s="23">
        <v>0.20081717282595438</v>
      </c>
      <c r="AK47" s="3">
        <v>-4.2970935741113714E-2</v>
      </c>
      <c r="AL47" s="52">
        <v>0.16332452170656345</v>
      </c>
      <c r="AM47" s="23">
        <v>0.2000670465973852</v>
      </c>
      <c r="AN47" s="3">
        <v>-3.6742524890821748E-2</v>
      </c>
      <c r="AO47" s="52">
        <v>0.17042733779209651</v>
      </c>
      <c r="AP47" s="23">
        <v>0.20085255767301904</v>
      </c>
      <c r="AQ47" s="3">
        <v>-3.0425219880922533E-2</v>
      </c>
      <c r="AR47" s="52">
        <v>0.18374683707417661</v>
      </c>
      <c r="AS47" s="23">
        <v>0.1910979228486647</v>
      </c>
      <c r="AT47" s="3">
        <v>-7.351085774488092E-3</v>
      </c>
      <c r="AU47" s="52">
        <v>0.23396938477111687</v>
      </c>
      <c r="AV47" s="23">
        <v>0.19359642591213699</v>
      </c>
      <c r="AW47" s="3">
        <v>4.0372958858979874E-2</v>
      </c>
      <c r="AX47" s="26">
        <v>0.19028407310704948</v>
      </c>
      <c r="AY47" s="26">
        <v>0.20081717282595438</v>
      </c>
      <c r="AZ47" s="8">
        <v>-1.0533099718904898E-2</v>
      </c>
      <c r="BA47" s="51">
        <v>0.21839677357403489</v>
      </c>
      <c r="BB47" s="29">
        <v>0.20081717282595438</v>
      </c>
      <c r="BC47" s="2">
        <v>1.7579600748080515E-2</v>
      </c>
    </row>
    <row r="48" spans="1:55" s="10" customFormat="1" x14ac:dyDescent="0.2">
      <c r="A48" s="9" t="s">
        <v>83</v>
      </c>
      <c r="B48" s="29">
        <v>4.0163854316634655E-2</v>
      </c>
      <c r="C48" s="29">
        <v>5.7416267942583733E-2</v>
      </c>
      <c r="D48" s="7">
        <v>-1.7252413625949078E-2</v>
      </c>
      <c r="E48" s="51">
        <v>4.0322061609168999E-2</v>
      </c>
      <c r="F48" s="29">
        <v>5.7416267942583733E-2</v>
      </c>
      <c r="G48" s="7">
        <v>-1.7094206333414734E-2</v>
      </c>
      <c r="H48" s="52">
        <v>0.24142650748992478</v>
      </c>
      <c r="I48" s="23">
        <v>6.1224489795918366E-2</v>
      </c>
      <c r="J48" s="3">
        <v>0.1802020176940064</v>
      </c>
      <c r="K48" s="52">
        <v>1.9127494530265861E-2</v>
      </c>
      <c r="L48" s="23">
        <v>5.5555555555555552E-2</v>
      </c>
      <c r="M48" s="3">
        <v>-3.6428061025289692E-2</v>
      </c>
      <c r="N48" s="52">
        <v>2.5736274810065304E-3</v>
      </c>
      <c r="O48" s="23">
        <v>5.3140096618357488E-2</v>
      </c>
      <c r="P48" s="3">
        <v>-5.056646913735096E-2</v>
      </c>
      <c r="Q48" s="52">
        <v>2.2276996138223839E-2</v>
      </c>
      <c r="R48" s="23">
        <v>5.8252427184466021E-2</v>
      </c>
      <c r="S48" s="3">
        <v>-3.5975431046242179E-2</v>
      </c>
      <c r="T48" s="52">
        <v>4.5342039757141541E-3</v>
      </c>
      <c r="U48" s="23">
        <v>6.0109289617486336E-2</v>
      </c>
      <c r="V48" s="3">
        <v>-5.557508564177218E-2</v>
      </c>
      <c r="W48" s="52">
        <v>3.5640158613038334E-2</v>
      </c>
      <c r="X48" s="23">
        <v>5.9701492537313432E-2</v>
      </c>
      <c r="Y48" s="3">
        <v>-2.4061333924275098E-2</v>
      </c>
      <c r="Z48" s="52">
        <v>0.11042739779617917</v>
      </c>
      <c r="AA48" s="23">
        <v>5.4054054054054057E-2</v>
      </c>
      <c r="AB48" s="3">
        <v>5.6373343742125118E-2</v>
      </c>
      <c r="AC48" s="52">
        <v>1.2296780234742035E-2</v>
      </c>
      <c r="AD48" s="23">
        <v>6.1224489795918366E-2</v>
      </c>
      <c r="AE48" s="3">
        <v>-4.8927709561176327E-2</v>
      </c>
      <c r="AF48" s="52">
        <v>0.55392775413307116</v>
      </c>
      <c r="AG48" s="23">
        <v>7.3825503355704702E-2</v>
      </c>
      <c r="AH48" s="3">
        <v>0.48010225077736646</v>
      </c>
      <c r="AI48" s="52">
        <v>3.5781102310876438E-2</v>
      </c>
      <c r="AJ48" s="23">
        <v>5.7416267942583733E-2</v>
      </c>
      <c r="AK48" s="3">
        <v>-2.1635165631707295E-2</v>
      </c>
      <c r="AL48" s="52">
        <v>2.4570082082332016E-2</v>
      </c>
      <c r="AM48" s="23">
        <v>5.8823529411764705E-2</v>
      </c>
      <c r="AN48" s="3">
        <v>-3.4253447329432689E-2</v>
      </c>
      <c r="AO48" s="52">
        <v>7.590432690347048E-3</v>
      </c>
      <c r="AP48" s="23">
        <v>5.9113300492610835E-2</v>
      </c>
      <c r="AQ48" s="3">
        <v>-5.1522867802263783E-2</v>
      </c>
      <c r="AR48" s="52">
        <v>7.7315964575230768E-4</v>
      </c>
      <c r="AS48" s="23">
        <v>3.896103896103896E-2</v>
      </c>
      <c r="AT48" s="3">
        <v>-3.8187879315286652E-2</v>
      </c>
      <c r="AU48" s="52">
        <v>4.5889101338432124E-3</v>
      </c>
      <c r="AV48" s="23">
        <v>7.0063694267515922E-2</v>
      </c>
      <c r="AW48" s="3">
        <v>-6.5474784133672706E-2</v>
      </c>
      <c r="AX48" s="26">
        <v>4.6854972703536675E-2</v>
      </c>
      <c r="AY48" s="26">
        <v>5.7416267942583733E-2</v>
      </c>
      <c r="AZ48" s="8">
        <v>-1.0561295239047058E-2</v>
      </c>
      <c r="BA48" s="51">
        <v>0.10332245054734013</v>
      </c>
      <c r="BB48" s="29">
        <v>5.7416267942583733E-2</v>
      </c>
      <c r="BC48" s="2">
        <v>4.5906182604756395E-2</v>
      </c>
    </row>
    <row r="49" spans="1:55" x14ac:dyDescent="0.2">
      <c r="B49" s="29"/>
      <c r="E49" s="51"/>
      <c r="H49" s="52"/>
      <c r="I49" s="23"/>
      <c r="J49" s="3"/>
      <c r="K49" s="52"/>
      <c r="L49" s="23"/>
      <c r="M49" s="3"/>
      <c r="N49" s="52"/>
      <c r="O49" s="23"/>
      <c r="P49" s="3"/>
      <c r="Q49" s="52"/>
      <c r="R49" s="23"/>
      <c r="S49" s="3"/>
      <c r="T49" s="52"/>
      <c r="U49" s="23"/>
      <c r="V49" s="3"/>
      <c r="W49" s="52"/>
      <c r="X49" s="23"/>
      <c r="Y49" s="3"/>
      <c r="Z49" s="52"/>
      <c r="AA49" s="23"/>
      <c r="AB49" s="3"/>
      <c r="AC49" s="52"/>
      <c r="AD49" s="23"/>
      <c r="AE49" s="3"/>
      <c r="AF49" s="52"/>
      <c r="AG49" s="23"/>
      <c r="AH49" s="3"/>
      <c r="AI49" s="52"/>
      <c r="AJ49" s="23"/>
      <c r="AK49" s="3"/>
      <c r="AL49" s="52"/>
      <c r="AM49" s="23"/>
      <c r="AN49" s="3"/>
      <c r="AO49" s="52"/>
      <c r="AP49" s="23"/>
      <c r="AQ49" s="3"/>
      <c r="AR49" s="52"/>
      <c r="AS49" s="23"/>
      <c r="AT49" s="3"/>
      <c r="AU49" s="52"/>
      <c r="AV49" s="23"/>
      <c r="AW49" s="3"/>
      <c r="AX49" s="26"/>
      <c r="AY49" s="26"/>
      <c r="AZ49" s="8"/>
      <c r="BA49" s="51"/>
      <c r="BB49" s="29"/>
      <c r="BC49" s="2"/>
    </row>
    <row r="50" spans="1:55" x14ac:dyDescent="0.2">
      <c r="A50" s="3" t="s">
        <v>84</v>
      </c>
      <c r="B50" s="29"/>
      <c r="E50" s="51"/>
      <c r="H50" s="52"/>
      <c r="I50" s="23"/>
      <c r="J50" s="3"/>
      <c r="K50" s="52"/>
      <c r="L50" s="23"/>
      <c r="M50" s="3"/>
      <c r="N50" s="52"/>
      <c r="O50" s="23"/>
      <c r="P50" s="3"/>
      <c r="Q50" s="52"/>
      <c r="R50" s="23"/>
      <c r="S50" s="3"/>
      <c r="T50" s="52"/>
      <c r="U50" s="23"/>
      <c r="V50" s="3"/>
      <c r="W50" s="52"/>
      <c r="X50" s="23"/>
      <c r="Y50" s="3"/>
      <c r="Z50" s="52"/>
      <c r="AA50" s="23"/>
      <c r="AB50" s="3"/>
      <c r="AC50" s="52"/>
      <c r="AD50" s="23"/>
      <c r="AE50" s="3"/>
      <c r="AF50" s="52"/>
      <c r="AG50" s="23"/>
      <c r="AH50" s="3"/>
      <c r="AI50" s="52"/>
      <c r="AJ50" s="23"/>
      <c r="AK50" s="3"/>
      <c r="AL50" s="52"/>
      <c r="AM50" s="23"/>
      <c r="AN50" s="3"/>
      <c r="AO50" s="52"/>
      <c r="AP50" s="23"/>
      <c r="AQ50" s="3"/>
      <c r="AR50" s="52"/>
      <c r="AS50" s="23"/>
      <c r="AT50" s="3"/>
      <c r="AU50" s="52"/>
      <c r="AV50" s="23"/>
      <c r="AW50" s="3"/>
      <c r="AX50" s="26"/>
      <c r="AY50" s="26"/>
      <c r="AZ50" s="8"/>
      <c r="BA50" s="51"/>
      <c r="BB50" s="29"/>
      <c r="BC50" s="2"/>
    </row>
    <row r="51" spans="1:55" x14ac:dyDescent="0.2">
      <c r="A51" s="9" t="s">
        <v>85</v>
      </c>
      <c r="B51" s="29">
        <v>0.14484931903796</v>
      </c>
      <c r="C51" s="29">
        <v>8.8107396362952395E-2</v>
      </c>
      <c r="D51" s="7">
        <v>5.6741922675007606E-2</v>
      </c>
      <c r="E51" s="51">
        <v>0.14484931903796</v>
      </c>
      <c r="F51" s="29">
        <v>8.8107396362952367E-2</v>
      </c>
      <c r="G51" s="7">
        <v>5.6741922675007633E-2</v>
      </c>
      <c r="H51" s="52">
        <v>0.12315193074603638</v>
      </c>
      <c r="I51" s="23">
        <v>8.8673789465604391E-2</v>
      </c>
      <c r="J51" s="3">
        <v>3.4478141280431987E-2</v>
      </c>
      <c r="K51" s="52">
        <v>0.14693605623461911</v>
      </c>
      <c r="L51" s="23">
        <v>8.8402539538220248E-2</v>
      </c>
      <c r="M51" s="3">
        <v>5.8533516696398863E-2</v>
      </c>
      <c r="N51" s="52">
        <v>0.12052427453424752</v>
      </c>
      <c r="O51" s="23">
        <v>8.8004550699410294E-2</v>
      </c>
      <c r="P51" s="3">
        <v>3.2519723834837228E-2</v>
      </c>
      <c r="Q51" s="52">
        <v>0.16503591322192906</v>
      </c>
      <c r="R51" s="23">
        <v>8.8351410791453533E-2</v>
      </c>
      <c r="S51" s="3">
        <v>7.6684502430475532E-2</v>
      </c>
      <c r="T51" s="52">
        <v>0.15040606388738495</v>
      </c>
      <c r="U51" s="23">
        <v>8.7657354294887108E-2</v>
      </c>
      <c r="V51" s="3">
        <v>6.2748709592497842E-2</v>
      </c>
      <c r="W51" s="52">
        <v>0.14342260861948142</v>
      </c>
      <c r="X51" s="23">
        <v>8.8538430253414388E-2</v>
      </c>
      <c r="Y51" s="3">
        <v>5.488417836606703E-2</v>
      </c>
      <c r="Z51" s="52">
        <v>0.20597378374177502</v>
      </c>
      <c r="AA51" s="23">
        <v>8.78401300072396E-2</v>
      </c>
      <c r="AB51" s="3">
        <v>0.11813365373453542</v>
      </c>
      <c r="AC51" s="52">
        <v>0.10158491845358453</v>
      </c>
      <c r="AD51" s="23">
        <v>8.8553133101847883E-2</v>
      </c>
      <c r="AE51" s="3">
        <v>1.3031785351736644E-2</v>
      </c>
      <c r="AF51" s="52">
        <v>0.1748489594987693</v>
      </c>
      <c r="AG51" s="23">
        <v>8.9966088189684601E-2</v>
      </c>
      <c r="AH51" s="3">
        <v>8.4882871309084701E-2</v>
      </c>
      <c r="AI51" s="52">
        <v>0.10302038916684347</v>
      </c>
      <c r="AJ51" s="23">
        <v>8.8107396362952353E-2</v>
      </c>
      <c r="AK51" s="3">
        <v>1.491299280389112E-2</v>
      </c>
      <c r="AL51" s="52">
        <v>0.18891129032258064</v>
      </c>
      <c r="AM51" s="23">
        <v>8.8827345269397173E-2</v>
      </c>
      <c r="AN51" s="3">
        <v>0.10008394505318347</v>
      </c>
      <c r="AO51" s="52">
        <v>0.15066371818457747</v>
      </c>
      <c r="AP51" s="23">
        <v>8.834025569662432E-2</v>
      </c>
      <c r="AQ51" s="3">
        <v>6.2323462487953146E-2</v>
      </c>
      <c r="AR51" s="52">
        <v>0.17003493013972057</v>
      </c>
      <c r="AS51" s="23">
        <v>8.5915125920589502E-2</v>
      </c>
      <c r="AT51" s="3">
        <v>8.4119804219131067E-2</v>
      </c>
      <c r="AU51" s="52">
        <v>0.20136559655007188</v>
      </c>
      <c r="AV51" s="23">
        <v>8.6969485038138117E-2</v>
      </c>
      <c r="AW51" s="3">
        <v>0.11439611151193377</v>
      </c>
      <c r="AX51" s="26">
        <v>0.14030928998758324</v>
      </c>
      <c r="AY51" s="26">
        <v>8.8107396362952395E-2</v>
      </c>
      <c r="AZ51" s="8">
        <v>5.2201893624630846E-2</v>
      </c>
      <c r="BA51" s="51">
        <v>0.72296739579034253</v>
      </c>
      <c r="BB51" s="29">
        <v>8.8107396362952395E-2</v>
      </c>
      <c r="BC51" s="2">
        <v>0.63485999942739013</v>
      </c>
    </row>
    <row r="52" spans="1:55" x14ac:dyDescent="0.2">
      <c r="A52" s="9" t="s">
        <v>86</v>
      </c>
      <c r="B52" s="29">
        <v>0.14482034192987539</v>
      </c>
      <c r="C52" s="29">
        <v>5.1850335544478376E-2</v>
      </c>
      <c r="D52" s="7">
        <v>9.2970006385397014E-2</v>
      </c>
      <c r="E52" s="51">
        <v>0.14482034192987539</v>
      </c>
      <c r="F52" s="29">
        <v>5.185033554447837E-2</v>
      </c>
      <c r="G52" s="7">
        <v>9.2970006385397014E-2</v>
      </c>
      <c r="H52" s="52">
        <v>0.19583454916836884</v>
      </c>
      <c r="I52" s="23">
        <v>5.2009891829386853E-2</v>
      </c>
      <c r="J52" s="3">
        <v>0.14382465733898198</v>
      </c>
      <c r="K52" s="52">
        <v>0.17581476294715087</v>
      </c>
      <c r="L52" s="23">
        <v>5.1781948370049721E-2</v>
      </c>
      <c r="M52" s="3">
        <v>0.12403281457710115</v>
      </c>
      <c r="N52" s="52">
        <v>0.12991435233280235</v>
      </c>
      <c r="O52" s="23">
        <v>5.1720989622765313E-2</v>
      </c>
      <c r="P52" s="3">
        <v>7.8193362710037045E-2</v>
      </c>
      <c r="Q52" s="52">
        <v>0.12733161096452653</v>
      </c>
      <c r="R52" s="23">
        <v>5.1894412005942532E-2</v>
      </c>
      <c r="S52" s="3">
        <v>7.5437198958584001E-2</v>
      </c>
      <c r="T52" s="52">
        <v>0.19025446670276122</v>
      </c>
      <c r="U52" s="23">
        <v>5.2167670802668785E-2</v>
      </c>
      <c r="V52" s="3">
        <v>0.13808679590009243</v>
      </c>
      <c r="W52" s="52">
        <v>0.15652373861247373</v>
      </c>
      <c r="X52" s="23">
        <v>5.1945462828341574E-2</v>
      </c>
      <c r="Y52" s="3">
        <v>0.10457827578413216</v>
      </c>
      <c r="Z52" s="52">
        <v>0.12810217087197553</v>
      </c>
      <c r="AA52" s="23">
        <v>5.1439806314452718E-2</v>
      </c>
      <c r="AB52" s="3">
        <v>7.6662364557522816E-2</v>
      </c>
      <c r="AC52" s="52">
        <v>0.1403421680328365</v>
      </c>
      <c r="AD52" s="23">
        <v>5.186127881064722E-2</v>
      </c>
      <c r="AE52" s="3">
        <v>8.8480889222189274E-2</v>
      </c>
      <c r="AF52" s="52">
        <v>0.24029984336540613</v>
      </c>
      <c r="AG52" s="23">
        <v>5.2048034434712856E-2</v>
      </c>
      <c r="AH52" s="3">
        <v>0.18825180893069327</v>
      </c>
      <c r="AI52" s="52">
        <v>0.13231741121233068</v>
      </c>
      <c r="AJ52" s="23">
        <v>5.1850335544478349E-2</v>
      </c>
      <c r="AK52" s="3">
        <v>8.0467075667852328E-2</v>
      </c>
      <c r="AL52" s="52">
        <v>0.1472913744740533</v>
      </c>
      <c r="AM52" s="23">
        <v>5.2144427992860218E-2</v>
      </c>
      <c r="AN52" s="3">
        <v>9.5146946481193082E-2</v>
      </c>
      <c r="AO52" s="52">
        <v>0.12531048879143206</v>
      </c>
      <c r="AP52" s="23">
        <v>5.1764565225694316E-2</v>
      </c>
      <c r="AQ52" s="3">
        <v>7.3545923565737747E-2</v>
      </c>
      <c r="AR52" s="52">
        <v>0.18325848303393213</v>
      </c>
      <c r="AS52" s="23">
        <v>5.0432661509440695E-2</v>
      </c>
      <c r="AT52" s="3">
        <v>0.13282582152449143</v>
      </c>
      <c r="AU52" s="52">
        <v>0.13498528304469848</v>
      </c>
      <c r="AV52" s="23">
        <v>5.174057612624109E-2</v>
      </c>
      <c r="AW52" s="3">
        <v>8.3244706918457395E-2</v>
      </c>
      <c r="AX52" s="26">
        <v>0.24331188621740601</v>
      </c>
      <c r="AY52" s="26">
        <v>5.1850335544478376E-2</v>
      </c>
      <c r="AZ52" s="8">
        <v>0.19146155067292764</v>
      </c>
      <c r="BA52" s="51">
        <v>2.0635575732562937E-2</v>
      </c>
      <c r="BB52" s="29">
        <v>5.1850335544478376E-2</v>
      </c>
      <c r="BC52" s="2">
        <v>-3.1214759811915439E-2</v>
      </c>
    </row>
    <row r="53" spans="1:55" x14ac:dyDescent="0.2">
      <c r="A53" s="9" t="s">
        <v>87</v>
      </c>
      <c r="B53" s="29">
        <v>0.11439489588939024</v>
      </c>
      <c r="C53" s="29">
        <v>7.0345392279987387E-2</v>
      </c>
      <c r="D53" s="7">
        <v>4.4049503609402851E-2</v>
      </c>
      <c r="E53" s="51">
        <v>0.11439489588939024</v>
      </c>
      <c r="F53" s="29">
        <v>7.0345392279987387E-2</v>
      </c>
      <c r="G53" s="7">
        <v>4.4049503609402851E-2</v>
      </c>
      <c r="H53" s="52">
        <v>0.16006468242388872</v>
      </c>
      <c r="I53" s="23">
        <v>7.0310878977618549E-2</v>
      </c>
      <c r="J53" s="3">
        <v>8.9753803446270167E-2</v>
      </c>
      <c r="K53" s="52">
        <v>0.10115705176141077</v>
      </c>
      <c r="L53" s="23">
        <v>6.9767945234887149E-2</v>
      </c>
      <c r="M53" s="3">
        <v>3.1389106526523616E-2</v>
      </c>
      <c r="N53" s="52">
        <v>9.4460604381651547E-2</v>
      </c>
      <c r="O53" s="23">
        <v>7.0350738595294712E-2</v>
      </c>
      <c r="P53" s="3">
        <v>2.4109865786356835E-2</v>
      </c>
      <c r="Q53" s="52">
        <v>0.10779921577250073</v>
      </c>
      <c r="R53" s="23">
        <v>7.0282151569248441E-2</v>
      </c>
      <c r="S53" s="3">
        <v>3.7517064203252293E-2</v>
      </c>
      <c r="T53" s="52">
        <v>9.3629308789027255E-2</v>
      </c>
      <c r="U53" s="23">
        <v>7.0706033534804313E-2</v>
      </c>
      <c r="V53" s="3">
        <v>2.2923275254222941E-2</v>
      </c>
      <c r="W53" s="52">
        <v>0.14337333566923616</v>
      </c>
      <c r="X53" s="23">
        <v>7.0326148421738899E-2</v>
      </c>
      <c r="Y53" s="3">
        <v>7.3047187247497258E-2</v>
      </c>
      <c r="Z53" s="52">
        <v>7.4210317254719105E-2</v>
      </c>
      <c r="AA53" s="23">
        <v>6.9714681846588744E-2</v>
      </c>
      <c r="AB53" s="3">
        <v>4.4956354081303607E-3</v>
      </c>
      <c r="AC53" s="52">
        <v>0.16221501132084609</v>
      </c>
      <c r="AD53" s="23">
        <v>6.9866665329731126E-2</v>
      </c>
      <c r="AE53" s="3">
        <v>9.2348345991114966E-2</v>
      </c>
      <c r="AF53" s="52">
        <v>0.13598120384873574</v>
      </c>
      <c r="AG53" s="23">
        <v>7.0020535372543394E-2</v>
      </c>
      <c r="AH53" s="3">
        <v>6.596066847619235E-2</v>
      </c>
      <c r="AI53" s="52">
        <v>0.11690404977174262</v>
      </c>
      <c r="AJ53" s="23">
        <v>7.0345392279987415E-2</v>
      </c>
      <c r="AK53" s="3">
        <v>4.6558657491755209E-2</v>
      </c>
      <c r="AL53" s="52">
        <v>0.11354312762973352</v>
      </c>
      <c r="AM53" s="23">
        <v>7.0879176975854649E-2</v>
      </c>
      <c r="AN53" s="3">
        <v>4.2663950653878874E-2</v>
      </c>
      <c r="AO53" s="52">
        <v>9.7553874838174168E-2</v>
      </c>
      <c r="AP53" s="23">
        <v>7.0108595465070006E-2</v>
      </c>
      <c r="AQ53" s="3">
        <v>2.7445279373104162E-2</v>
      </c>
      <c r="AR53" s="52">
        <v>0.12747941616766467</v>
      </c>
      <c r="AS53" s="23">
        <v>6.9797340913251502E-2</v>
      </c>
      <c r="AT53" s="3">
        <v>5.768207525441317E-2</v>
      </c>
      <c r="AU53" s="52">
        <v>0.10787870490793347</v>
      </c>
      <c r="AV53" s="23">
        <v>7.0337651223801909E-2</v>
      </c>
      <c r="AW53" s="3">
        <v>3.7541053684131562E-2</v>
      </c>
      <c r="AX53" s="26">
        <v>0.18433231741731573</v>
      </c>
      <c r="AY53" s="26">
        <v>7.0345392279987387E-2</v>
      </c>
      <c r="AZ53" s="8">
        <v>0.11398692513732835</v>
      </c>
      <c r="BA53" s="51">
        <v>3.9207593891869581E-3</v>
      </c>
      <c r="BB53" s="29">
        <v>7.0345392279987387E-2</v>
      </c>
      <c r="BC53" s="2">
        <v>-6.6424632890800431E-2</v>
      </c>
    </row>
    <row r="54" spans="1:55" x14ac:dyDescent="0.2">
      <c r="A54" s="9" t="s">
        <v>88</v>
      </c>
      <c r="B54" s="29">
        <v>1.6144906238357411E-2</v>
      </c>
      <c r="C54" s="29">
        <v>2.3980503565678775E-2</v>
      </c>
      <c r="D54" s="7">
        <v>-7.8355973273213642E-3</v>
      </c>
      <c r="E54" s="51">
        <v>1.6144906238357411E-2</v>
      </c>
      <c r="F54" s="29">
        <v>2.3980503565678771E-2</v>
      </c>
      <c r="G54" s="7">
        <v>-7.8355973273213607E-3</v>
      </c>
      <c r="H54" s="52">
        <v>2.0146386538274486E-2</v>
      </c>
      <c r="I54" s="23">
        <v>2.4022574545563315E-2</v>
      </c>
      <c r="J54" s="3">
        <v>-3.8761880072888284E-3</v>
      </c>
      <c r="K54" s="52">
        <v>9.7893921059429775E-3</v>
      </c>
      <c r="L54" s="23">
        <v>2.3829511043277459E-2</v>
      </c>
      <c r="M54" s="3">
        <v>-1.4040118937334482E-2</v>
      </c>
      <c r="N54" s="52">
        <v>1.073481543043147E-2</v>
      </c>
      <c r="O54" s="23">
        <v>2.3991113560315743E-2</v>
      </c>
      <c r="P54" s="3">
        <v>-1.3256298129884273E-2</v>
      </c>
      <c r="Q54" s="52">
        <v>1.9527814423922603E-2</v>
      </c>
      <c r="R54" s="23">
        <v>2.3949615329029842E-2</v>
      </c>
      <c r="S54" s="3">
        <v>-4.4218009051072392E-3</v>
      </c>
      <c r="T54" s="52">
        <v>1.3968597726042231E-2</v>
      </c>
      <c r="U54" s="23">
        <v>2.4131628638599561E-2</v>
      </c>
      <c r="V54" s="3">
        <v>-1.016303091255733E-2</v>
      </c>
      <c r="W54" s="52">
        <v>1.9944595304835319E-2</v>
      </c>
      <c r="X54" s="23">
        <v>2.394859952103669E-2</v>
      </c>
      <c r="Y54" s="3">
        <v>-4.0040042162013713E-3</v>
      </c>
      <c r="Z54" s="52">
        <v>6.4677132445641848E-3</v>
      </c>
      <c r="AA54" s="23">
        <v>2.3671239018390793E-2</v>
      </c>
      <c r="AB54" s="3">
        <v>-1.7203525773826608E-2</v>
      </c>
      <c r="AC54" s="52">
        <v>2.4391277499969732E-2</v>
      </c>
      <c r="AD54" s="23">
        <v>2.3809581088946208E-2</v>
      </c>
      <c r="AE54" s="3">
        <v>5.8169641102352385E-4</v>
      </c>
      <c r="AF54" s="52">
        <v>1.0472141418661892E-2</v>
      </c>
      <c r="AG54" s="23">
        <v>2.4146741157374557E-2</v>
      </c>
      <c r="AH54" s="3">
        <v>-1.3674599738712665E-2</v>
      </c>
      <c r="AI54" s="52">
        <v>2.4115887671364137E-2</v>
      </c>
      <c r="AJ54" s="23">
        <v>2.3980503565678789E-2</v>
      </c>
      <c r="AK54" s="3">
        <v>1.3538410568534817E-4</v>
      </c>
      <c r="AL54" s="52">
        <v>9.1690042075736333E-3</v>
      </c>
      <c r="AM54" s="23">
        <v>2.4175525004852979E-2</v>
      </c>
      <c r="AN54" s="3">
        <v>-1.5006520797279346E-2</v>
      </c>
      <c r="AO54" s="52">
        <v>1.1979757059942146E-2</v>
      </c>
      <c r="AP54" s="23">
        <v>2.3847363271675061E-2</v>
      </c>
      <c r="AQ54" s="3">
        <v>-1.1867606211732915E-2</v>
      </c>
      <c r="AR54" s="52">
        <v>1.1211951097804391E-2</v>
      </c>
      <c r="AS54" s="23">
        <v>2.3801477167063646E-2</v>
      </c>
      <c r="AT54" s="3">
        <v>-1.2589526069259255E-2</v>
      </c>
      <c r="AU54" s="52">
        <v>1.2338284619070435E-2</v>
      </c>
      <c r="AV54" s="23">
        <v>2.379061148552717E-2</v>
      </c>
      <c r="AW54" s="3">
        <v>-1.1452326866456735E-2</v>
      </c>
      <c r="AX54" s="26">
        <v>1.5577378936674569E-2</v>
      </c>
      <c r="AY54" s="26">
        <v>2.3980503565678775E-2</v>
      </c>
      <c r="AZ54" s="8">
        <v>-8.403124629004206E-3</v>
      </c>
      <c r="BA54" s="51">
        <v>0</v>
      </c>
      <c r="BB54" s="29">
        <v>2.3980503565678775E-2</v>
      </c>
      <c r="BC54" s="2">
        <v>-2.3980503565678775E-2</v>
      </c>
    </row>
    <row r="55" spans="1:55" x14ac:dyDescent="0.2">
      <c r="A55" s="9" t="s">
        <v>89</v>
      </c>
      <c r="B55" s="29">
        <v>0.44908929088876931</v>
      </c>
      <c r="C55" s="29">
        <v>0.62794120087855698</v>
      </c>
      <c r="D55" s="7">
        <v>-0.17885190998978767</v>
      </c>
      <c r="E55" s="51">
        <v>0.44908929088876931</v>
      </c>
      <c r="F55" s="29">
        <v>0.62794120087855665</v>
      </c>
      <c r="G55" s="7">
        <v>-0.17885190998978734</v>
      </c>
      <c r="H55" s="52">
        <v>0.43796809648866841</v>
      </c>
      <c r="I55" s="23">
        <v>0.62916201537446015</v>
      </c>
      <c r="J55" s="3">
        <v>-0.19119391888579174</v>
      </c>
      <c r="K55" s="52">
        <v>0.32545649838882923</v>
      </c>
      <c r="L55" s="23">
        <v>0.62850820078649627</v>
      </c>
      <c r="M55" s="3">
        <v>-0.30305170239766704</v>
      </c>
      <c r="N55" s="52">
        <v>0.48041184754253524</v>
      </c>
      <c r="O55" s="23">
        <v>0.62781113573775782</v>
      </c>
      <c r="P55" s="3">
        <v>-0.14739928819522258</v>
      </c>
      <c r="Q55" s="52">
        <v>0.4599136983289358</v>
      </c>
      <c r="R55" s="23">
        <v>0.62815730716262164</v>
      </c>
      <c r="S55" s="3">
        <v>-0.16824360883368583</v>
      </c>
      <c r="T55" s="52">
        <v>0.39679660711062986</v>
      </c>
      <c r="U55" s="23">
        <v>0.62290274920362354</v>
      </c>
      <c r="V55" s="3">
        <v>-0.22610614209299368</v>
      </c>
      <c r="W55" s="52">
        <v>0.42191879817799577</v>
      </c>
      <c r="X55" s="23">
        <v>0.62770335474372951</v>
      </c>
      <c r="Y55" s="3">
        <v>-0.20578455656573374</v>
      </c>
      <c r="Z55" s="52">
        <v>0.43687719116453377</v>
      </c>
      <c r="AA55" s="23">
        <v>0.62930107766853272</v>
      </c>
      <c r="AB55" s="3">
        <v>-0.19242388650399894</v>
      </c>
      <c r="AC55" s="52">
        <v>0.44846896150912324</v>
      </c>
      <c r="AD55" s="23">
        <v>0.62829788309093859</v>
      </c>
      <c r="AE55" s="3">
        <v>-0.17982892158181535</v>
      </c>
      <c r="AF55" s="52">
        <v>0.39095994629671066</v>
      </c>
      <c r="AG55" s="23">
        <v>0.63251039509602736</v>
      </c>
      <c r="AH55" s="3">
        <v>-0.2415504487993167</v>
      </c>
      <c r="AI55" s="52">
        <v>0.51356882284900796</v>
      </c>
      <c r="AJ55" s="23">
        <v>0.62794120087855654</v>
      </c>
      <c r="AK55" s="3">
        <v>-0.11437237802954858</v>
      </c>
      <c r="AL55" s="52">
        <v>0.38975280504908838</v>
      </c>
      <c r="AM55" s="23">
        <v>0.62767411938170437</v>
      </c>
      <c r="AN55" s="3">
        <v>-0.23792131433261599</v>
      </c>
      <c r="AO55" s="52">
        <v>0.45828455329876921</v>
      </c>
      <c r="AP55" s="23">
        <v>0.62842638029966869</v>
      </c>
      <c r="AQ55" s="3">
        <v>-0.17014182700089947</v>
      </c>
      <c r="AR55" s="52">
        <v>0.38406000499001997</v>
      </c>
      <c r="AS55" s="23">
        <v>0.62595321139433624</v>
      </c>
      <c r="AT55" s="3">
        <v>-0.24189320640431627</v>
      </c>
      <c r="AU55" s="52">
        <v>0.47152440276541857</v>
      </c>
      <c r="AV55" s="23">
        <v>0.62677653040483727</v>
      </c>
      <c r="AW55" s="3">
        <v>-0.1552521276394187</v>
      </c>
      <c r="AX55" s="26">
        <v>0.24500507958008805</v>
      </c>
      <c r="AY55" s="26">
        <v>0.62794120087855698</v>
      </c>
      <c r="AZ55" s="8">
        <v>-0.38293612129846893</v>
      </c>
      <c r="BA55" s="51">
        <v>0.24938093272802311</v>
      </c>
      <c r="BB55" s="29">
        <v>0.62794120087855698</v>
      </c>
      <c r="BC55" s="2">
        <v>-0.3785602681505339</v>
      </c>
    </row>
    <row r="56" spans="1:55" x14ac:dyDescent="0.2">
      <c r="A56" s="9" t="s">
        <v>90</v>
      </c>
      <c r="B56" s="29">
        <v>0.13070124601564764</v>
      </c>
      <c r="C56" s="29">
        <v>0.13777517136834663</v>
      </c>
      <c r="D56" s="7">
        <v>-7.0739253526989898E-3</v>
      </c>
      <c r="E56" s="51">
        <v>0.13070124601564764</v>
      </c>
      <c r="F56" s="29">
        <v>0.13777517136834661</v>
      </c>
      <c r="G56" s="7">
        <v>-7.0739253526989621E-3</v>
      </c>
      <c r="H56" s="52">
        <v>6.2834354634763154E-2</v>
      </c>
      <c r="I56" s="23">
        <v>0.13582084980736459</v>
      </c>
      <c r="J56" s="3">
        <v>-7.2986495172601432E-2</v>
      </c>
      <c r="K56" s="52">
        <v>0.24084623856204707</v>
      </c>
      <c r="L56" s="23">
        <v>0.13770985502706834</v>
      </c>
      <c r="M56" s="3">
        <v>0.10313638353497873</v>
      </c>
      <c r="N56" s="52">
        <v>0.16395410577833183</v>
      </c>
      <c r="O56" s="23">
        <v>0.13812147178445397</v>
      </c>
      <c r="P56" s="3">
        <v>2.5832633993877863E-2</v>
      </c>
      <c r="Q56" s="52">
        <v>0.12039174728818529</v>
      </c>
      <c r="R56" s="23">
        <v>0.13736510314170353</v>
      </c>
      <c r="S56" s="3">
        <v>-1.6973355853518238E-2</v>
      </c>
      <c r="T56" s="52">
        <v>0.15494495578415449</v>
      </c>
      <c r="U56" s="23">
        <v>0.14243456352541459</v>
      </c>
      <c r="V56" s="3">
        <v>1.25103922587399E-2</v>
      </c>
      <c r="W56" s="52">
        <v>0.11481692361597758</v>
      </c>
      <c r="X56" s="23">
        <v>0.13753800423174051</v>
      </c>
      <c r="Y56" s="3">
        <v>-2.2721080615762931E-2</v>
      </c>
      <c r="Z56" s="52">
        <v>0.14836882372243235</v>
      </c>
      <c r="AA56" s="23">
        <v>0.13803306514479458</v>
      </c>
      <c r="AB56" s="3">
        <v>1.0335758577637771E-2</v>
      </c>
      <c r="AC56" s="52">
        <v>0.12299766318363986</v>
      </c>
      <c r="AD56" s="23">
        <v>0.1376114585778877</v>
      </c>
      <c r="AE56" s="3">
        <v>-1.4613795394247842E-2</v>
      </c>
      <c r="AF56" s="52">
        <v>4.7437905571716267E-2</v>
      </c>
      <c r="AG56" s="23">
        <v>0.13130820574965657</v>
      </c>
      <c r="AH56" s="3">
        <v>-8.387030017794031E-2</v>
      </c>
      <c r="AI56" s="52">
        <v>0.11007343932871115</v>
      </c>
      <c r="AJ56" s="23">
        <v>0.13777517136834669</v>
      </c>
      <c r="AK56" s="3">
        <v>-2.7701732039635538E-2</v>
      </c>
      <c r="AL56" s="52">
        <v>0.15133239831697054</v>
      </c>
      <c r="AM56" s="23">
        <v>0.13629940537532687</v>
      </c>
      <c r="AN56" s="3">
        <v>1.5032992941643675E-2</v>
      </c>
      <c r="AO56" s="52">
        <v>0.15620760782710497</v>
      </c>
      <c r="AP56" s="23">
        <v>0.13751284004126718</v>
      </c>
      <c r="AQ56" s="3">
        <v>1.8694767785837785E-2</v>
      </c>
      <c r="AR56" s="52">
        <v>0.12395521457085829</v>
      </c>
      <c r="AS56" s="23">
        <v>0.1441001830953173</v>
      </c>
      <c r="AT56" s="3">
        <v>-2.0144968524459017E-2</v>
      </c>
      <c r="AU56" s="52">
        <v>7.190772811280717E-2</v>
      </c>
      <c r="AV56" s="23">
        <v>0.14038514572145408</v>
      </c>
      <c r="AW56" s="3">
        <v>-6.8477417608646909E-2</v>
      </c>
      <c r="AX56" s="26">
        <v>0.17146404786093239</v>
      </c>
      <c r="AY56" s="26">
        <v>0.13777517136834663</v>
      </c>
      <c r="AZ56" s="8">
        <v>3.3688876492585756E-2</v>
      </c>
      <c r="BA56" s="51">
        <v>3.0953363598844406E-3</v>
      </c>
      <c r="BB56" s="29">
        <v>0.13777517136834663</v>
      </c>
      <c r="BC56" s="2">
        <v>-0.1346798350084622</v>
      </c>
    </row>
    <row r="57" spans="1:55" s="10" customFormat="1" x14ac:dyDescent="0.2">
      <c r="A57" s="3"/>
      <c r="B57" s="29"/>
      <c r="C57" s="29"/>
      <c r="D57" s="7"/>
      <c r="E57" s="51"/>
      <c r="F57" s="29"/>
      <c r="G57" s="7"/>
      <c r="H57" s="52"/>
      <c r="I57" s="23"/>
      <c r="J57" s="3"/>
      <c r="K57" s="52"/>
      <c r="L57" s="23"/>
      <c r="M57" s="3"/>
      <c r="N57" s="52"/>
      <c r="O57" s="23"/>
      <c r="P57" s="3"/>
      <c r="Q57" s="52"/>
      <c r="R57" s="23"/>
      <c r="S57" s="3"/>
      <c r="T57" s="52"/>
      <c r="U57" s="23"/>
      <c r="V57" s="3"/>
      <c r="W57" s="52"/>
      <c r="X57" s="23"/>
      <c r="Y57" s="3"/>
      <c r="Z57" s="52"/>
      <c r="AA57" s="23"/>
      <c r="AB57" s="3"/>
      <c r="AC57" s="52"/>
      <c r="AD57" s="23"/>
      <c r="AE57" s="3"/>
      <c r="AF57" s="52"/>
      <c r="AG57" s="23"/>
      <c r="AH57" s="3"/>
      <c r="AI57" s="52"/>
      <c r="AJ57" s="23"/>
      <c r="AK57" s="3"/>
      <c r="AL57" s="52"/>
      <c r="AM57" s="23"/>
      <c r="AN57" s="3"/>
      <c r="AO57" s="52"/>
      <c r="AP57" s="23"/>
      <c r="AQ57" s="3"/>
      <c r="AR57" s="52"/>
      <c r="AS57" s="23"/>
      <c r="AT57" s="3"/>
      <c r="AU57" s="52"/>
      <c r="AV57" s="23"/>
      <c r="AW57" s="3"/>
      <c r="AX57" s="26"/>
      <c r="AY57" s="26"/>
      <c r="AZ57" s="8"/>
      <c r="BA57" s="51"/>
      <c r="BB57" s="29"/>
      <c r="BC57" s="2"/>
    </row>
    <row r="58" spans="1:55" s="10" customFormat="1" x14ac:dyDescent="0.2">
      <c r="A58" s="12" t="s">
        <v>113</v>
      </c>
      <c r="B58" s="29"/>
      <c r="C58" s="29"/>
      <c r="D58" s="7"/>
      <c r="E58" s="51"/>
      <c r="F58" s="29"/>
      <c r="G58" s="7"/>
      <c r="H58" s="52"/>
      <c r="I58" s="23"/>
      <c r="J58" s="3"/>
      <c r="K58" s="52"/>
      <c r="L58" s="23"/>
      <c r="M58" s="3"/>
      <c r="N58" s="52"/>
      <c r="O58" s="23"/>
      <c r="P58" s="3"/>
      <c r="Q58" s="52"/>
      <c r="R58" s="23"/>
      <c r="S58" s="3"/>
      <c r="T58" s="52"/>
      <c r="U58" s="23"/>
      <c r="V58" s="3"/>
      <c r="W58" s="52"/>
      <c r="X58" s="23"/>
      <c r="Y58" s="3"/>
      <c r="Z58" s="52"/>
      <c r="AA58" s="23"/>
      <c r="AB58" s="3"/>
      <c r="AC58" s="52"/>
      <c r="AD58" s="23"/>
      <c r="AE58" s="3"/>
      <c r="AF58" s="52"/>
      <c r="AG58" s="23"/>
      <c r="AH58" s="3"/>
      <c r="AI58" s="52"/>
      <c r="AJ58" s="23"/>
      <c r="AK58" s="3"/>
      <c r="AL58" s="52"/>
      <c r="AM58" s="23"/>
      <c r="AN58" s="3"/>
      <c r="AO58" s="52"/>
      <c r="AP58" s="23"/>
      <c r="AQ58" s="3"/>
      <c r="AR58" s="52"/>
      <c r="AS58" s="23"/>
      <c r="AT58" s="3"/>
      <c r="AU58" s="52"/>
      <c r="AV58" s="23"/>
      <c r="AW58" s="3"/>
      <c r="AX58" s="26"/>
      <c r="AY58" s="26"/>
      <c r="AZ58" s="8"/>
      <c r="BA58" s="51"/>
      <c r="BB58" s="29"/>
      <c r="BC58" s="2"/>
    </row>
    <row r="59" spans="1:55" s="10" customFormat="1" x14ac:dyDescent="0.2">
      <c r="A59" s="13" t="s">
        <v>91</v>
      </c>
      <c r="B59" s="29">
        <v>0.48031716623802401</v>
      </c>
      <c r="C59" s="29">
        <v>0.47505777883050576</v>
      </c>
      <c r="D59" s="7">
        <v>5.2593874075182456E-3</v>
      </c>
      <c r="E59" s="51">
        <v>0.47896657414849264</v>
      </c>
      <c r="F59" s="29">
        <v>0.47368999835990327</v>
      </c>
      <c r="G59" s="7">
        <v>5.276575788589366E-3</v>
      </c>
      <c r="H59" s="52">
        <v>0.3209133348359236</v>
      </c>
      <c r="I59" s="23">
        <v>0.31457935430982931</v>
      </c>
      <c r="J59" s="3">
        <v>6.3339805260942961E-3</v>
      </c>
      <c r="K59" s="52">
        <v>0.38566083152655289</v>
      </c>
      <c r="L59" s="23">
        <v>0.37938951426382939</v>
      </c>
      <c r="M59" s="3">
        <v>6.2713172627235081E-3</v>
      </c>
      <c r="N59" s="52">
        <v>0.45014704501178254</v>
      </c>
      <c r="O59" s="23">
        <v>0.44844327188160499</v>
      </c>
      <c r="P59" s="3">
        <v>1.7037731301775549E-3</v>
      </c>
      <c r="Q59" s="52">
        <v>0.63627233761686741</v>
      </c>
      <c r="R59" s="23">
        <v>0.63392315054461779</v>
      </c>
      <c r="S59" s="3">
        <v>2.3491870722496255E-3</v>
      </c>
      <c r="T59" s="52">
        <v>0.59989624509404482</v>
      </c>
      <c r="U59" s="23">
        <v>0.59843096819370845</v>
      </c>
      <c r="V59" s="3">
        <v>1.4652769003363764E-3</v>
      </c>
      <c r="W59" s="52">
        <v>0.47573212171727886</v>
      </c>
      <c r="X59" s="23">
        <v>0.47041104261580841</v>
      </c>
      <c r="Y59" s="3">
        <v>5.3210791014704495E-3</v>
      </c>
      <c r="Z59" s="52">
        <v>0.51970932344355281</v>
      </c>
      <c r="AA59" s="23">
        <v>0.5201739347918326</v>
      </c>
      <c r="AB59" s="3">
        <v>-4.6461134827979755E-4</v>
      </c>
      <c r="AC59" s="52">
        <v>0.47028546935331506</v>
      </c>
      <c r="AD59" s="23">
        <v>0.47018209643729963</v>
      </c>
      <c r="AE59" s="3">
        <v>1.0337291601542065E-4</v>
      </c>
      <c r="AF59" s="52">
        <v>0.26156700312372866</v>
      </c>
      <c r="AG59" s="23">
        <v>0.25945328117524996</v>
      </c>
      <c r="AH59" s="3">
        <v>2.1137219484786973E-3</v>
      </c>
      <c r="AI59" s="52">
        <v>0.38812000061445651</v>
      </c>
      <c r="AJ59" s="23">
        <v>0.38627034645434377</v>
      </c>
      <c r="AK59" s="3">
        <v>1.8496541601127348E-3</v>
      </c>
      <c r="AL59" s="52">
        <v>0.49756011670856221</v>
      </c>
      <c r="AM59" s="23">
        <v>0.49098593662267037</v>
      </c>
      <c r="AN59" s="3">
        <v>6.5741800858918342E-3</v>
      </c>
      <c r="AO59" s="52">
        <v>0.45196950830382893</v>
      </c>
      <c r="AP59" s="23">
        <v>0.4476056434922987</v>
      </c>
      <c r="AQ59" s="3">
        <v>4.363864811530227E-3</v>
      </c>
      <c r="AR59" s="52">
        <v>0.50703168104081853</v>
      </c>
      <c r="AS59" s="23">
        <v>0.5075885175182</v>
      </c>
      <c r="AT59" s="3">
        <v>-5.5683647738147268E-4</v>
      </c>
      <c r="AU59" s="52">
        <v>0.46759137878110596</v>
      </c>
      <c r="AV59" s="23">
        <v>0.4674701200871445</v>
      </c>
      <c r="AW59" s="3">
        <v>1.2125869396145683E-4</v>
      </c>
      <c r="AX59" s="26">
        <v>0.3801082195965943</v>
      </c>
      <c r="AY59" s="26">
        <v>0.47505777883050576</v>
      </c>
      <c r="AZ59" s="8">
        <v>-9.4949559233911462E-2</v>
      </c>
      <c r="BA59" s="51">
        <v>0.40292258862402325</v>
      </c>
      <c r="BB59" s="29">
        <v>0.47505777883050576</v>
      </c>
      <c r="BC59" s="2">
        <v>-7.2135190206482513E-2</v>
      </c>
    </row>
    <row r="60" spans="1:55" s="10" customFormat="1" x14ac:dyDescent="0.2">
      <c r="A60" s="13" t="s">
        <v>92</v>
      </c>
      <c r="B60" s="29">
        <v>2.3332285544504585E-2</v>
      </c>
      <c r="C60" s="29">
        <v>2.3148918844876014E-2</v>
      </c>
      <c r="D60" s="7">
        <v>1.8336669962857113E-4</v>
      </c>
      <c r="E60" s="51">
        <v>2.3391739164670737E-2</v>
      </c>
      <c r="F60" s="29">
        <v>2.321252328202152E-2</v>
      </c>
      <c r="G60" s="7">
        <v>1.7921588264921753E-4</v>
      </c>
      <c r="H60" s="52">
        <v>2.8855436687284665E-2</v>
      </c>
      <c r="I60" s="23">
        <v>2.889519043174062E-2</v>
      </c>
      <c r="J60" s="3">
        <v>-3.9753744455955226E-5</v>
      </c>
      <c r="K60" s="52">
        <v>2.7831872009278922E-2</v>
      </c>
      <c r="L60" s="23">
        <v>2.8235048091517088E-2</v>
      </c>
      <c r="M60" s="3">
        <v>-4.0317608223816581E-4</v>
      </c>
      <c r="N60" s="52">
        <v>2.119591574436196E-2</v>
      </c>
      <c r="O60" s="23">
        <v>2.1102188182843873E-2</v>
      </c>
      <c r="P60" s="3">
        <v>9.3727561518087282E-5</v>
      </c>
      <c r="Q60" s="52">
        <v>2.8716751143583602E-2</v>
      </c>
      <c r="R60" s="23">
        <v>2.8676025337427562E-2</v>
      </c>
      <c r="S60" s="3">
        <v>4.0725806156039629E-5</v>
      </c>
      <c r="T60" s="52">
        <v>2.7983414229881102E-2</v>
      </c>
      <c r="U60" s="23">
        <v>2.7916370362528434E-2</v>
      </c>
      <c r="V60" s="3">
        <v>6.7043867352668124E-5</v>
      </c>
      <c r="W60" s="52">
        <v>1.5995051635753193E-2</v>
      </c>
      <c r="X60" s="23">
        <v>1.6177484378271149E-2</v>
      </c>
      <c r="Y60" s="3">
        <v>-1.8243274251795658E-4</v>
      </c>
      <c r="Z60" s="52">
        <v>3.1440899446946419E-2</v>
      </c>
      <c r="AA60" s="23">
        <v>3.1392762822925267E-2</v>
      </c>
      <c r="AB60" s="3">
        <v>4.8136624021151431E-5</v>
      </c>
      <c r="AC60" s="52">
        <v>1.0571311423178026E-2</v>
      </c>
      <c r="AD60" s="23">
        <v>1.0441242900266167E-2</v>
      </c>
      <c r="AE60" s="3">
        <v>1.3006852291185846E-4</v>
      </c>
      <c r="AF60" s="52">
        <v>1.9365334797024202E-2</v>
      </c>
      <c r="AG60" s="23">
        <v>1.9223511315586975E-2</v>
      </c>
      <c r="AH60" s="3">
        <v>1.4182348143722615E-4</v>
      </c>
      <c r="AI60" s="52">
        <v>1.7839540469550819E-2</v>
      </c>
      <c r="AJ60" s="23">
        <v>1.7574362515601849E-2</v>
      </c>
      <c r="AK60" s="3">
        <v>2.6517795394897029E-4</v>
      </c>
      <c r="AL60" s="52">
        <v>2.2039616367973976E-2</v>
      </c>
      <c r="AM60" s="23">
        <v>2.2004803542030802E-2</v>
      </c>
      <c r="AN60" s="3">
        <v>3.4812825943173614E-5</v>
      </c>
      <c r="AO60" s="52">
        <v>2.9214355533918965E-2</v>
      </c>
      <c r="AP60" s="23">
        <v>2.9187792291605806E-2</v>
      </c>
      <c r="AQ60" s="3">
        <v>2.6563242313159402E-5</v>
      </c>
      <c r="AR60" s="52">
        <v>2.9553232478178374E-2</v>
      </c>
      <c r="AS60" s="23">
        <v>2.9961971122604049E-2</v>
      </c>
      <c r="AT60" s="3">
        <v>-4.0873864442567479E-4</v>
      </c>
      <c r="AU60" s="52">
        <v>3.1676742174738308E-2</v>
      </c>
      <c r="AV60" s="23">
        <v>3.1524529745397017E-2</v>
      </c>
      <c r="AW60" s="3">
        <v>1.5221242934129048E-4</v>
      </c>
      <c r="AX60" s="26">
        <v>2.7721729853495206E-2</v>
      </c>
      <c r="AY60" s="26">
        <v>2.3148918844876014E-2</v>
      </c>
      <c r="AZ60" s="8">
        <v>4.5728110086191917E-3</v>
      </c>
      <c r="BA60" s="51">
        <v>2.6783312344366126E-2</v>
      </c>
      <c r="BB60" s="29">
        <v>2.3148918844876014E-2</v>
      </c>
      <c r="BC60" s="2">
        <v>3.6343934994901121E-3</v>
      </c>
    </row>
    <row r="61" spans="1:55" s="10" customFormat="1" x14ac:dyDescent="0.2">
      <c r="A61" s="13" t="s">
        <v>93</v>
      </c>
      <c r="B61" s="53">
        <v>3.5087080564749699E-4</v>
      </c>
      <c r="C61" s="53">
        <v>3.6576061736454601E-4</v>
      </c>
      <c r="D61" s="7">
        <v>-1.4889811717049017E-5</v>
      </c>
      <c r="E61" s="51">
        <v>3.5174116651628463E-4</v>
      </c>
      <c r="F61" s="29">
        <v>3.6666764019060419E-4</v>
      </c>
      <c r="G61" s="7">
        <v>-1.4926473674319561E-5</v>
      </c>
      <c r="H61" s="52">
        <v>1.0314871068305435E-3</v>
      </c>
      <c r="I61" s="23">
        <v>1.1284592299229789E-3</v>
      </c>
      <c r="J61" s="3">
        <v>-9.6972123092435407E-5</v>
      </c>
      <c r="K61" s="52">
        <v>6.1976317677025399E-4</v>
      </c>
      <c r="L61" s="23">
        <v>6.2489729170339431E-4</v>
      </c>
      <c r="M61" s="3">
        <v>-5.1341149331403249E-6</v>
      </c>
      <c r="N61" s="52">
        <v>3.076565570034694E-4</v>
      </c>
      <c r="O61" s="23">
        <v>3.3792167993684948E-4</v>
      </c>
      <c r="P61" s="3">
        <v>-3.0265122933380078E-5</v>
      </c>
      <c r="Q61" s="52">
        <v>1.9823153471847584E-4</v>
      </c>
      <c r="R61" s="23">
        <v>1.9228898042386892E-4</v>
      </c>
      <c r="S61" s="3">
        <v>5.9425542946069229E-6</v>
      </c>
      <c r="T61" s="52">
        <v>1.288751661997409E-4</v>
      </c>
      <c r="U61" s="23">
        <v>1.3081896201525611E-4</v>
      </c>
      <c r="V61" s="3">
        <v>-1.9437958155152032E-6</v>
      </c>
      <c r="W61" s="52">
        <v>1.2186352856246025E-4</v>
      </c>
      <c r="X61" s="23">
        <v>1.4454515044298914E-4</v>
      </c>
      <c r="Y61" s="3">
        <v>-2.2681621880528893E-5</v>
      </c>
      <c r="Z61" s="52">
        <v>5.2807317005777504E-4</v>
      </c>
      <c r="AA61" s="23">
        <v>5.5887873871385415E-4</v>
      </c>
      <c r="AB61" s="3">
        <v>-3.0805568656079108E-5</v>
      </c>
      <c r="AC61" s="52">
        <v>2.739690908720242E-4</v>
      </c>
      <c r="AD61" s="23">
        <v>2.6729217168266751E-4</v>
      </c>
      <c r="AE61" s="3">
        <v>6.6769191893566843E-6</v>
      </c>
      <c r="AF61" s="52">
        <v>1.6333033611248794E-4</v>
      </c>
      <c r="AG61" s="23">
        <v>1.7378515939374251E-4</v>
      </c>
      <c r="AH61" s="3">
        <v>-1.0454823281254576E-5</v>
      </c>
      <c r="AI61" s="52">
        <v>4.5224321416197132E-4</v>
      </c>
      <c r="AJ61" s="23">
        <v>4.5641475239902404E-4</v>
      </c>
      <c r="AK61" s="3">
        <v>-4.1715382370527171E-6</v>
      </c>
      <c r="AL61" s="52">
        <v>3.4382506221732431E-4</v>
      </c>
      <c r="AM61" s="23">
        <v>3.6872968376669879E-4</v>
      </c>
      <c r="AN61" s="3">
        <v>-2.4904621549374486E-5</v>
      </c>
      <c r="AO61" s="52">
        <v>2.7338083996119732E-4</v>
      </c>
      <c r="AP61" s="23">
        <v>2.7453412432386939E-4</v>
      </c>
      <c r="AQ61" s="3">
        <v>-1.1532843626720752E-6</v>
      </c>
      <c r="AR61" s="52">
        <v>5.550925718472734E-4</v>
      </c>
      <c r="AS61" s="23">
        <v>5.4465479030801098E-4</v>
      </c>
      <c r="AT61" s="3">
        <v>1.043778153926242E-5</v>
      </c>
      <c r="AU61" s="52">
        <v>8.3517101215831884E-4</v>
      </c>
      <c r="AV61" s="23">
        <v>8.2276821510805515E-4</v>
      </c>
      <c r="AW61" s="3">
        <v>1.2402797050263688E-5</v>
      </c>
      <c r="AX61" s="26">
        <v>3.9253660794188799E-4</v>
      </c>
      <c r="AY61" s="26">
        <v>3.6576061736454601E-4</v>
      </c>
      <c r="AZ61" s="8">
        <v>2.6775990577341982E-5</v>
      </c>
      <c r="BA61" s="51">
        <v>4.4709106846279922E-4</v>
      </c>
      <c r="BB61" s="29">
        <v>3.6576061736454601E-4</v>
      </c>
      <c r="BC61" s="2">
        <v>8.1330451098253216E-5</v>
      </c>
    </row>
    <row r="62" spans="1:55" s="10" customFormat="1" x14ac:dyDescent="0.2">
      <c r="A62" s="13" t="s">
        <v>94</v>
      </c>
      <c r="B62" s="29">
        <v>0.1594356185755991</v>
      </c>
      <c r="C62" s="29">
        <v>0.16114438461444633</v>
      </c>
      <c r="D62" s="7">
        <v>-1.7087660388472314E-3</v>
      </c>
      <c r="E62" s="51">
        <v>0.15939686107914486</v>
      </c>
      <c r="F62" s="29">
        <v>0.16108991689389954</v>
      </c>
      <c r="G62" s="7">
        <v>-1.6930558147546793E-3</v>
      </c>
      <c r="H62" s="52">
        <v>0.14212020247708079</v>
      </c>
      <c r="I62" s="23">
        <v>0.1410402018069935</v>
      </c>
      <c r="J62" s="3">
        <v>1.0800006700872888E-3</v>
      </c>
      <c r="K62" s="52">
        <v>0.18907949119271028</v>
      </c>
      <c r="L62" s="23">
        <v>0.19091754331175306</v>
      </c>
      <c r="M62" s="3">
        <v>-1.8380521190427823E-3</v>
      </c>
      <c r="N62" s="52">
        <v>0.18159133741858133</v>
      </c>
      <c r="O62" s="23">
        <v>0.18175266226832196</v>
      </c>
      <c r="P62" s="3">
        <v>-1.6132484974062944E-4</v>
      </c>
      <c r="Q62" s="52">
        <v>0.10738348816929659</v>
      </c>
      <c r="R62" s="23">
        <v>0.10881859693630157</v>
      </c>
      <c r="S62" s="3">
        <v>-1.4351087670049778E-3</v>
      </c>
      <c r="T62" s="52">
        <v>0.12872988178301195</v>
      </c>
      <c r="U62" s="23">
        <v>0.12869439396530427</v>
      </c>
      <c r="V62" s="3">
        <v>3.5487817707680058E-5</v>
      </c>
      <c r="W62" s="52">
        <v>0.12789126968501974</v>
      </c>
      <c r="X62" s="23">
        <v>0.12903819264993929</v>
      </c>
      <c r="Y62" s="3">
        <v>-1.1469229649195556E-3</v>
      </c>
      <c r="Z62" s="52">
        <v>0.17094675150739286</v>
      </c>
      <c r="AA62" s="23">
        <v>0.1716674141435422</v>
      </c>
      <c r="AB62" s="3">
        <v>-7.2066263614933845E-4</v>
      </c>
      <c r="AC62" s="52">
        <v>0.2224778326142747</v>
      </c>
      <c r="AD62" s="23">
        <v>0.22346668303372838</v>
      </c>
      <c r="AE62" s="3">
        <v>-9.8885041945367957E-4</v>
      </c>
      <c r="AF62" s="52">
        <v>0.13190942813853829</v>
      </c>
      <c r="AG62" s="23">
        <v>0.13301337795309104</v>
      </c>
      <c r="AH62" s="3">
        <v>-1.1039498145527515E-3</v>
      </c>
      <c r="AI62" s="52">
        <v>0.19851530037079018</v>
      </c>
      <c r="AJ62" s="23">
        <v>0.20049770716651866</v>
      </c>
      <c r="AK62" s="3">
        <v>-1.9824067957284752E-3</v>
      </c>
      <c r="AL62" s="52">
        <v>0.12544545650199906</v>
      </c>
      <c r="AM62" s="23">
        <v>0.12664682894895185</v>
      </c>
      <c r="AN62" s="3">
        <v>-1.2013724469527864E-3</v>
      </c>
      <c r="AO62" s="52">
        <v>0.16143721965587235</v>
      </c>
      <c r="AP62" s="23">
        <v>0.16227224650457028</v>
      </c>
      <c r="AQ62" s="3">
        <v>-8.3502684869793398E-4</v>
      </c>
      <c r="AR62" s="52">
        <v>0.15923896889035608</v>
      </c>
      <c r="AS62" s="23">
        <v>0.15903238903895586</v>
      </c>
      <c r="AT62" s="3">
        <v>2.0657985140021262E-4</v>
      </c>
      <c r="AU62" s="52">
        <v>0.17697919941614104</v>
      </c>
      <c r="AV62" s="23">
        <v>0.17746148688625876</v>
      </c>
      <c r="AW62" s="3">
        <v>-4.8228747011772044E-4</v>
      </c>
      <c r="AX62" s="26">
        <v>0.15804243594998965</v>
      </c>
      <c r="AY62" s="26">
        <v>0.16114438461444633</v>
      </c>
      <c r="AZ62" s="8">
        <v>-3.1019486644566774E-3</v>
      </c>
      <c r="BA62" s="51">
        <v>0.15421595279721936</v>
      </c>
      <c r="BB62" s="29">
        <v>0.16114438461444633</v>
      </c>
      <c r="BC62" s="2">
        <v>-6.9284318172269654E-3</v>
      </c>
    </row>
    <row r="63" spans="1:55" s="10" customFormat="1" x14ac:dyDescent="0.2">
      <c r="A63" s="13" t="s">
        <v>95</v>
      </c>
      <c r="B63" s="29">
        <v>8.0086952520432349E-3</v>
      </c>
      <c r="C63" s="29">
        <v>8.0469744841555387E-3</v>
      </c>
      <c r="D63" s="7">
        <v>-3.8279232112303774E-5</v>
      </c>
      <c r="E63" s="51">
        <v>8.0235822988998853E-3</v>
      </c>
      <c r="F63" s="29">
        <v>8.0639408594550196E-3</v>
      </c>
      <c r="G63" s="7">
        <v>-4.0358560555134315E-5</v>
      </c>
      <c r="H63" s="52">
        <v>1.128831317792846E-2</v>
      </c>
      <c r="I63" s="23">
        <v>1.1330115076869839E-2</v>
      </c>
      <c r="J63" s="3">
        <v>-4.1801898941378965E-5</v>
      </c>
      <c r="K63" s="52">
        <v>9.1445207669782636E-3</v>
      </c>
      <c r="L63" s="23">
        <v>9.2470214634175537E-3</v>
      </c>
      <c r="M63" s="3">
        <v>-1.0250069643929008E-4</v>
      </c>
      <c r="N63" s="52">
        <v>6.1623333189950637E-3</v>
      </c>
      <c r="O63" s="23">
        <v>6.2549023023884646E-3</v>
      </c>
      <c r="P63" s="3">
        <v>-9.2568983393400903E-5</v>
      </c>
      <c r="Q63" s="52">
        <v>8.3962163760256045E-3</v>
      </c>
      <c r="R63" s="23">
        <v>8.4597732367440066E-3</v>
      </c>
      <c r="S63" s="3">
        <v>-6.3556860718402136E-5</v>
      </c>
      <c r="T63" s="52">
        <v>1.1153089199699772E-2</v>
      </c>
      <c r="U63" s="23">
        <v>1.1363032857333668E-2</v>
      </c>
      <c r="V63" s="3">
        <v>-2.0994365763389589E-4</v>
      </c>
      <c r="W63" s="52">
        <v>5.9162339301323825E-3</v>
      </c>
      <c r="X63" s="23">
        <v>6.0967728813229134E-3</v>
      </c>
      <c r="Y63" s="3">
        <v>-1.8053895119053091E-4</v>
      </c>
      <c r="Z63" s="52">
        <v>9.6643884266198916E-3</v>
      </c>
      <c r="AA63" s="23">
        <v>9.6034722259835635E-3</v>
      </c>
      <c r="AB63" s="3">
        <v>6.0916200636328133E-5</v>
      </c>
      <c r="AC63" s="52">
        <v>3.876992262851793E-3</v>
      </c>
      <c r="AD63" s="23">
        <v>3.8953784327014772E-3</v>
      </c>
      <c r="AE63" s="3">
        <v>-1.838616984968424E-5</v>
      </c>
      <c r="AF63" s="52">
        <v>1.2774993115947958E-2</v>
      </c>
      <c r="AG63" s="23">
        <v>1.2675791706246603E-2</v>
      </c>
      <c r="AH63" s="3">
        <v>9.920140970135459E-5</v>
      </c>
      <c r="AI63" s="52">
        <v>6.8301508804305593E-3</v>
      </c>
      <c r="AJ63" s="23">
        <v>6.7949378195573413E-3</v>
      </c>
      <c r="AK63" s="3">
        <v>3.5213060873218009E-5</v>
      </c>
      <c r="AL63" s="52">
        <v>7.8212708862676079E-3</v>
      </c>
      <c r="AM63" s="23">
        <v>8.0603857444422559E-3</v>
      </c>
      <c r="AN63" s="3">
        <v>-2.39114858174648E-4</v>
      </c>
      <c r="AO63" s="52">
        <v>7.3387609895358497E-3</v>
      </c>
      <c r="AP63" s="23">
        <v>7.5286292795610854E-3</v>
      </c>
      <c r="AQ63" s="3">
        <v>-1.8986829002523575E-4</v>
      </c>
      <c r="AR63" s="52">
        <v>1.068629091662826E-2</v>
      </c>
      <c r="AS63" s="23">
        <v>1.0690288136896866E-2</v>
      </c>
      <c r="AT63" s="3">
        <v>-3.9972202686058139E-6</v>
      </c>
      <c r="AU63" s="52">
        <v>1.8594062675851099E-2</v>
      </c>
      <c r="AV63" s="23">
        <v>1.8180270482440006E-2</v>
      </c>
      <c r="AW63" s="3">
        <v>4.1379219341109233E-4</v>
      </c>
      <c r="AX63" s="26">
        <v>8.3391221169486253E-3</v>
      </c>
      <c r="AY63" s="26">
        <v>8.0469744841555387E-3</v>
      </c>
      <c r="AZ63" s="8">
        <v>2.9214763279308657E-4</v>
      </c>
      <c r="BA63" s="51">
        <v>1.0427677098076281E-2</v>
      </c>
      <c r="BB63" s="29">
        <v>8.0469744841555387E-3</v>
      </c>
      <c r="BC63" s="2">
        <v>2.3807026139207425E-3</v>
      </c>
    </row>
    <row r="64" spans="1:55" s="10" customFormat="1" x14ac:dyDescent="0.2">
      <c r="A64" s="13" t="s">
        <v>96</v>
      </c>
      <c r="B64" s="29">
        <v>8.1078585072548882E-3</v>
      </c>
      <c r="C64" s="29">
        <v>8.209565357977705E-3</v>
      </c>
      <c r="D64" s="7">
        <v>-1.0170685072281686E-4</v>
      </c>
      <c r="E64" s="51">
        <v>8.1206835751111168E-3</v>
      </c>
      <c r="F64" s="29">
        <v>8.2221533810672345E-3</v>
      </c>
      <c r="G64" s="7">
        <v>-1.0146980595611768E-4</v>
      </c>
      <c r="H64" s="52">
        <v>1.3652617736170259E-2</v>
      </c>
      <c r="I64" s="23">
        <v>1.3705132352860428E-2</v>
      </c>
      <c r="J64" s="3">
        <v>-5.2514616690169449E-5</v>
      </c>
      <c r="K64" s="52">
        <v>9.5398516123271146E-3</v>
      </c>
      <c r="L64" s="23">
        <v>9.5032990604194383E-3</v>
      </c>
      <c r="M64" s="3">
        <v>3.655255190767627E-5</v>
      </c>
      <c r="N64" s="52">
        <v>6.7267825308630867E-3</v>
      </c>
      <c r="O64" s="23">
        <v>6.8463164494290745E-3</v>
      </c>
      <c r="P64" s="3">
        <v>-1.1953391856598782E-4</v>
      </c>
      <c r="Q64" s="52">
        <v>7.1401365136228977E-3</v>
      </c>
      <c r="R64" s="23">
        <v>7.2178452210351889E-3</v>
      </c>
      <c r="S64" s="3">
        <v>-7.7708707412291189E-5</v>
      </c>
      <c r="T64" s="52">
        <v>6.7523518247875128E-3</v>
      </c>
      <c r="U64" s="23">
        <v>6.8474765876602953E-3</v>
      </c>
      <c r="V64" s="3">
        <v>-9.5124762872782556E-5</v>
      </c>
      <c r="W64" s="52">
        <v>8.4538339870243954E-3</v>
      </c>
      <c r="X64" s="23">
        <v>8.6863455936889693E-3</v>
      </c>
      <c r="Y64" s="3">
        <v>-2.3251160666457396E-4</v>
      </c>
      <c r="Z64" s="52">
        <v>7.5144574651787224E-3</v>
      </c>
      <c r="AA64" s="23">
        <v>7.523899993288348E-3</v>
      </c>
      <c r="AB64" s="3">
        <v>-9.4425281096256058E-6</v>
      </c>
      <c r="AC64" s="52">
        <v>5.140906215992988E-3</v>
      </c>
      <c r="AD64" s="23">
        <v>5.0959814955004543E-3</v>
      </c>
      <c r="AE64" s="3">
        <v>4.4924720492533696E-5</v>
      </c>
      <c r="AF64" s="52">
        <v>2.3210800160942419E-2</v>
      </c>
      <c r="AG64" s="23">
        <v>2.3080353156208447E-2</v>
      </c>
      <c r="AH64" s="3">
        <v>1.3044700473397244E-4</v>
      </c>
      <c r="AI64" s="52">
        <v>7.784672883628615E-3</v>
      </c>
      <c r="AJ64" s="23">
        <v>7.8101884786263842E-3</v>
      </c>
      <c r="AK64" s="3">
        <v>-2.5515594997769196E-5</v>
      </c>
      <c r="AL64" s="52">
        <v>9.7232775540942919E-3</v>
      </c>
      <c r="AM64" s="23">
        <v>9.9694641509721679E-3</v>
      </c>
      <c r="AN64" s="3">
        <v>-2.4618659687787592E-4</v>
      </c>
      <c r="AO64" s="52">
        <v>7.782195827629069E-3</v>
      </c>
      <c r="AP64" s="23">
        <v>7.9182793372460387E-3</v>
      </c>
      <c r="AQ64" s="3">
        <v>-1.3608350961696967E-4</v>
      </c>
      <c r="AR64" s="52">
        <v>7.3888152652647216E-3</v>
      </c>
      <c r="AS64" s="23">
        <v>7.5268691816526576E-3</v>
      </c>
      <c r="AT64" s="3">
        <v>-1.3805391638793598E-4</v>
      </c>
      <c r="AU64" s="52">
        <v>9.7910361557247139E-3</v>
      </c>
      <c r="AV64" s="23">
        <v>9.8240886797351275E-3</v>
      </c>
      <c r="AW64" s="3">
        <v>-3.3052524010413614E-5</v>
      </c>
      <c r="AX64" s="26">
        <v>8.5085451060687017E-3</v>
      </c>
      <c r="AY64" s="26">
        <v>8.209565357977705E-3</v>
      </c>
      <c r="AZ64" s="8">
        <v>2.989797480909967E-4</v>
      </c>
      <c r="BA64" s="51">
        <v>9.9570976968865899E-3</v>
      </c>
      <c r="BB64" s="29">
        <v>8.209565357977705E-3</v>
      </c>
      <c r="BC64" s="2">
        <v>1.7475323389088849E-3</v>
      </c>
    </row>
    <row r="65" spans="1:55" s="10" customFormat="1" x14ac:dyDescent="0.2">
      <c r="A65" s="13" t="s">
        <v>97</v>
      </c>
      <c r="B65" s="29">
        <v>1.6024183732452766E-2</v>
      </c>
      <c r="C65" s="29">
        <v>1.6069205581467946E-2</v>
      </c>
      <c r="D65" s="7">
        <v>-4.5021849015180332E-5</v>
      </c>
      <c r="E65" s="51">
        <v>1.6024893326643461E-2</v>
      </c>
      <c r="F65" s="29">
        <v>1.6071066446104502E-2</v>
      </c>
      <c r="G65" s="7">
        <v>-4.6173119461041801E-5</v>
      </c>
      <c r="H65" s="52">
        <v>1.4454351239064659E-2</v>
      </c>
      <c r="I65" s="23">
        <v>1.4857365660512808E-2</v>
      </c>
      <c r="J65" s="3">
        <v>-4.030144214481491E-4</v>
      </c>
      <c r="K65" s="52">
        <v>1.7523240523971795E-2</v>
      </c>
      <c r="L65" s="23">
        <v>1.7827096123004753E-2</v>
      </c>
      <c r="M65" s="3">
        <v>-3.0385559903295736E-4</v>
      </c>
      <c r="N65" s="52">
        <v>1.8722202589383629E-2</v>
      </c>
      <c r="O65" s="23">
        <v>1.8687287384352561E-2</v>
      </c>
      <c r="P65" s="3">
        <v>3.4915205031068458E-5</v>
      </c>
      <c r="Q65" s="52">
        <v>1.6060384597252782E-2</v>
      </c>
      <c r="R65" s="23">
        <v>1.5965035614299964E-2</v>
      </c>
      <c r="S65" s="3">
        <v>9.5348982952818406E-5</v>
      </c>
      <c r="T65" s="52">
        <v>1.6663379137818353E-2</v>
      </c>
      <c r="U65" s="23">
        <v>1.6696409614558656E-2</v>
      </c>
      <c r="V65" s="3">
        <v>-3.3030476740303349E-5</v>
      </c>
      <c r="W65" s="52">
        <v>1.0350666788881874E-2</v>
      </c>
      <c r="X65" s="23">
        <v>1.0499827526495711E-2</v>
      </c>
      <c r="Y65" s="3">
        <v>-1.4916073761383694E-4</v>
      </c>
      <c r="Z65" s="52">
        <v>1.8031692786755912E-2</v>
      </c>
      <c r="AA65" s="23">
        <v>1.8099423958178727E-2</v>
      </c>
      <c r="AB65" s="3">
        <v>-6.7731171422814873E-5</v>
      </c>
      <c r="AC65" s="52">
        <v>1.4956226418293205E-2</v>
      </c>
      <c r="AD65" s="23">
        <v>1.4845715874364382E-2</v>
      </c>
      <c r="AE65" s="3">
        <v>1.1051054392882328E-4</v>
      </c>
      <c r="AF65" s="52">
        <v>1.5181000387217486E-2</v>
      </c>
      <c r="AG65" s="23">
        <v>1.5213438883765126E-2</v>
      </c>
      <c r="AH65" s="3">
        <v>-3.2438496547640763E-5</v>
      </c>
      <c r="AI65" s="52">
        <v>1.5309820577836194E-2</v>
      </c>
      <c r="AJ65" s="23">
        <v>1.5450309140317116E-2</v>
      </c>
      <c r="AK65" s="3">
        <v>-1.4048856248092233E-4</v>
      </c>
      <c r="AL65" s="52">
        <v>1.669662257488317E-2</v>
      </c>
      <c r="AM65" s="23">
        <v>1.6786038438746993E-2</v>
      </c>
      <c r="AN65" s="3">
        <v>-8.9415863863823164E-5</v>
      </c>
      <c r="AO65" s="52">
        <v>1.8147900547620902E-2</v>
      </c>
      <c r="AP65" s="23">
        <v>1.8321282524192677E-2</v>
      </c>
      <c r="AQ65" s="3">
        <v>-1.7338197657177506E-4</v>
      </c>
      <c r="AR65" s="52">
        <v>1.7101108407338632E-2</v>
      </c>
      <c r="AS65" s="23">
        <v>1.7184153424792088E-2</v>
      </c>
      <c r="AT65" s="3">
        <v>-8.3045017453455688E-5</v>
      </c>
      <c r="AU65" s="52">
        <v>1.6585877235631367E-2</v>
      </c>
      <c r="AV65" s="23">
        <v>1.6710366882137763E-2</v>
      </c>
      <c r="AW65" s="3">
        <v>-1.2448964650639549E-4</v>
      </c>
      <c r="AX65" s="26">
        <v>1.6121749573012403E-2</v>
      </c>
      <c r="AY65" s="26">
        <v>1.6069205581467946E-2</v>
      </c>
      <c r="AZ65" s="8">
        <v>5.2543991544456298E-5</v>
      </c>
      <c r="BA65" s="51">
        <v>1.5973991102125541E-2</v>
      </c>
      <c r="BB65" s="29">
        <v>1.6069205581467946E-2</v>
      </c>
      <c r="BC65" s="2">
        <v>-9.5214479342405761E-5</v>
      </c>
    </row>
    <row r="66" spans="1:55" s="10" customFormat="1" x14ac:dyDescent="0.2">
      <c r="A66" s="13" t="s">
        <v>98</v>
      </c>
      <c r="B66" s="29">
        <v>1.3649099057458916E-2</v>
      </c>
      <c r="C66" s="29">
        <v>1.3695542363364075E-2</v>
      </c>
      <c r="D66" s="7">
        <v>-4.6443305905159021E-5</v>
      </c>
      <c r="E66" s="51">
        <v>1.3643362228087558E-2</v>
      </c>
      <c r="F66" s="29">
        <v>1.3690039428000029E-2</v>
      </c>
      <c r="G66" s="7">
        <v>-4.6677199912470435E-5</v>
      </c>
      <c r="H66" s="52">
        <v>1.5005731889472544E-2</v>
      </c>
      <c r="I66" s="23">
        <v>1.4859087920562751E-2</v>
      </c>
      <c r="J66" s="3">
        <v>1.466439689097928E-4</v>
      </c>
      <c r="K66" s="52">
        <v>1.4619309077899014E-2</v>
      </c>
      <c r="L66" s="23">
        <v>1.4712184786609989E-2</v>
      </c>
      <c r="M66" s="3">
        <v>-9.2875708710974531E-5</v>
      </c>
      <c r="N66" s="52">
        <v>1.515677652607671E-2</v>
      </c>
      <c r="O66" s="23">
        <v>1.5298634244968974E-2</v>
      </c>
      <c r="P66" s="3">
        <v>-1.4185771889226387E-4</v>
      </c>
      <c r="Q66" s="52">
        <v>1.2518214425678071E-2</v>
      </c>
      <c r="R66" s="23">
        <v>1.2604398150442245E-2</v>
      </c>
      <c r="S66" s="3">
        <v>-8.6183724764174116E-5</v>
      </c>
      <c r="T66" s="52">
        <v>1.3461427959470602E-2</v>
      </c>
      <c r="U66" s="23">
        <v>1.3545821817267871E-2</v>
      </c>
      <c r="V66" s="3">
        <v>-8.4393857797269295E-5</v>
      </c>
      <c r="W66" s="52">
        <v>1.0412648333957077E-2</v>
      </c>
      <c r="X66" s="23">
        <v>1.0426255278455841E-2</v>
      </c>
      <c r="Y66" s="3">
        <v>-1.3606944498763263E-5</v>
      </c>
      <c r="Z66" s="52">
        <v>1.6028198333918778E-2</v>
      </c>
      <c r="AA66" s="23">
        <v>1.6164207095648472E-2</v>
      </c>
      <c r="AB66" s="3">
        <v>-1.3600876172969317E-4</v>
      </c>
      <c r="AC66" s="52">
        <v>1.1973352666426941E-2</v>
      </c>
      <c r="AD66" s="23">
        <v>1.1890176246250567E-2</v>
      </c>
      <c r="AE66" s="3">
        <v>8.3176420176373639E-5</v>
      </c>
      <c r="AF66" s="52">
        <v>1.8778094557057617E-2</v>
      </c>
      <c r="AG66" s="23">
        <v>1.8740726608443257E-2</v>
      </c>
      <c r="AH66" s="3">
        <v>3.736794861436063E-5</v>
      </c>
      <c r="AI66" s="52">
        <v>1.2288344428944066E-2</v>
      </c>
      <c r="AJ66" s="23">
        <v>1.2235308225880429E-2</v>
      </c>
      <c r="AK66" s="3">
        <v>5.3036203063636447E-5</v>
      </c>
      <c r="AL66" s="52">
        <v>1.1594233022487436E-2</v>
      </c>
      <c r="AM66" s="23">
        <v>1.1855334005525828E-2</v>
      </c>
      <c r="AN66" s="3">
        <v>-2.6110098303839223E-4</v>
      </c>
      <c r="AO66" s="52">
        <v>1.4796078890553328E-2</v>
      </c>
      <c r="AP66" s="23">
        <v>1.499001838818214E-2</v>
      </c>
      <c r="AQ66" s="3">
        <v>-1.9393949762881203E-4</v>
      </c>
      <c r="AR66" s="52">
        <v>1.7909312890650952E-2</v>
      </c>
      <c r="AS66" s="23">
        <v>1.8090067535970918E-2</v>
      </c>
      <c r="AT66" s="3">
        <v>-1.8075464531996585E-4</v>
      </c>
      <c r="AU66" s="52">
        <v>2.1716275151561843E-2</v>
      </c>
      <c r="AV66" s="23">
        <v>2.1689340860629906E-2</v>
      </c>
      <c r="AW66" s="3">
        <v>2.6934290931937555E-5</v>
      </c>
      <c r="AX66" s="26">
        <v>1.2474088883106972E-2</v>
      </c>
      <c r="AY66" s="26">
        <v>1.3695542363364075E-2</v>
      </c>
      <c r="AZ66" s="8">
        <v>-1.2214534802571023E-3</v>
      </c>
      <c r="BA66" s="51">
        <v>1.4836125735418022E-2</v>
      </c>
      <c r="BB66" s="29">
        <v>1.3695542363364075E-2</v>
      </c>
      <c r="BC66" s="2">
        <v>1.1405833720539472E-3</v>
      </c>
    </row>
    <row r="67" spans="1:55" s="10" customFormat="1" x14ac:dyDescent="0.2">
      <c r="A67" s="13" t="s">
        <v>99</v>
      </c>
      <c r="B67" s="29">
        <v>7.5903556408538866E-2</v>
      </c>
      <c r="C67" s="29">
        <v>7.6216712357123767E-2</v>
      </c>
      <c r="D67" s="7">
        <v>-3.1315594858490059E-4</v>
      </c>
      <c r="E67" s="51">
        <v>7.6193693492783418E-2</v>
      </c>
      <c r="F67" s="29">
        <v>7.6517239417642102E-2</v>
      </c>
      <c r="G67" s="7">
        <v>-3.2354592485868416E-4</v>
      </c>
      <c r="H67" s="52">
        <v>8.2933365331813599E-2</v>
      </c>
      <c r="I67" s="23">
        <v>8.3446344593290978E-2</v>
      </c>
      <c r="J67" s="3">
        <v>-5.1297926147737816E-4</v>
      </c>
      <c r="K67" s="52">
        <v>6.3723753819562634E-2</v>
      </c>
      <c r="L67" s="23">
        <v>6.4050499798546323E-2</v>
      </c>
      <c r="M67" s="3">
        <v>-3.2674597898368907E-4</v>
      </c>
      <c r="N67" s="52">
        <v>9.0848639247368967E-2</v>
      </c>
      <c r="O67" s="23">
        <v>9.0145430129885185E-2</v>
      </c>
      <c r="P67" s="3">
        <v>7.032091174837829E-4</v>
      </c>
      <c r="Q67" s="52">
        <v>4.6889619734489969E-2</v>
      </c>
      <c r="R67" s="23">
        <v>4.6955619417026903E-2</v>
      </c>
      <c r="S67" s="3">
        <v>-6.5999682536933835E-5</v>
      </c>
      <c r="T67" s="52">
        <v>5.2997290698088867E-2</v>
      </c>
      <c r="U67" s="23">
        <v>5.2750581174249592E-2</v>
      </c>
      <c r="V67" s="3">
        <v>2.4670952383927525E-4</v>
      </c>
      <c r="W67" s="52">
        <v>0.12075893606813878</v>
      </c>
      <c r="X67" s="23">
        <v>0.11966237754744205</v>
      </c>
      <c r="Y67" s="3">
        <v>1.0965585206967332E-3</v>
      </c>
      <c r="Z67" s="52">
        <v>5.8259534827790491E-2</v>
      </c>
      <c r="AA67" s="23">
        <v>5.8563008194933548E-2</v>
      </c>
      <c r="AB67" s="3">
        <v>-3.0347336714305756E-4</v>
      </c>
      <c r="AC67" s="52">
        <v>5.5084913048112125E-2</v>
      </c>
      <c r="AD67" s="23">
        <v>5.5356433602429651E-2</v>
      </c>
      <c r="AE67" s="3">
        <v>-2.715205543175267E-4</v>
      </c>
      <c r="AF67" s="52">
        <v>6.0569875482537908E-2</v>
      </c>
      <c r="AG67" s="23">
        <v>6.0989527125566531E-2</v>
      </c>
      <c r="AH67" s="3">
        <v>-4.1965164302862346E-4</v>
      </c>
      <c r="AI67" s="52">
        <v>8.8113232246582712E-2</v>
      </c>
      <c r="AJ67" s="23">
        <v>8.7815869596066853E-2</v>
      </c>
      <c r="AK67" s="3">
        <v>2.9736265051585886E-4</v>
      </c>
      <c r="AL67" s="52">
        <v>7.4380146739144323E-2</v>
      </c>
      <c r="AM67" s="23">
        <v>7.5584317028317818E-2</v>
      </c>
      <c r="AN67" s="3">
        <v>-1.2041702891734951E-3</v>
      </c>
      <c r="AO67" s="52">
        <v>0.10313344335603215</v>
      </c>
      <c r="AP67" s="23">
        <v>0.10399649920450056</v>
      </c>
      <c r="AQ67" s="3">
        <v>-8.630558484684081E-4</v>
      </c>
      <c r="AR67" s="52">
        <v>7.5809913218838842E-2</v>
      </c>
      <c r="AS67" s="23">
        <v>7.4846983248975998E-2</v>
      </c>
      <c r="AT67" s="3">
        <v>9.6292996986284407E-4</v>
      </c>
      <c r="AU67" s="52">
        <v>5.7448154858188827E-2</v>
      </c>
      <c r="AV67" s="23">
        <v>5.7858156982384064E-2</v>
      </c>
      <c r="AW67" s="3">
        <v>-4.1000212419523702E-4</v>
      </c>
      <c r="AX67" s="26">
        <v>9.9831838101195294E-2</v>
      </c>
      <c r="AY67" s="26">
        <v>7.6216712357123767E-2</v>
      </c>
      <c r="AZ67" s="8">
        <v>2.3615125744071527E-2</v>
      </c>
      <c r="BA67" s="51">
        <v>8.7672617143619805E-2</v>
      </c>
      <c r="BB67" s="29">
        <v>7.6216712357123767E-2</v>
      </c>
      <c r="BC67" s="2">
        <v>1.1455904786496038E-2</v>
      </c>
    </row>
    <row r="68" spans="1:55" s="10" customFormat="1" x14ac:dyDescent="0.2">
      <c r="A68" s="13" t="s">
        <v>100</v>
      </c>
      <c r="B68" s="29">
        <v>1.3682214717530778E-2</v>
      </c>
      <c r="C68" s="29">
        <v>1.3893599780337126E-2</v>
      </c>
      <c r="D68" s="7">
        <v>-2.1138506280634836E-4</v>
      </c>
      <c r="E68" s="51">
        <v>1.3846717267438281E-2</v>
      </c>
      <c r="F68" s="29">
        <v>1.4059639617299995E-2</v>
      </c>
      <c r="G68" s="7">
        <v>-2.1292234986171332E-4</v>
      </c>
      <c r="H68" s="52">
        <v>2.264896542981757E-2</v>
      </c>
      <c r="I68" s="23">
        <v>2.2948598487461766E-2</v>
      </c>
      <c r="J68" s="3">
        <v>-2.9963305764419551E-4</v>
      </c>
      <c r="K68" s="52">
        <v>1.833989822182245E-2</v>
      </c>
      <c r="L68" s="23">
        <v>1.8753458643108761E-2</v>
      </c>
      <c r="M68" s="3">
        <v>-4.1356042128631171E-4</v>
      </c>
      <c r="N68" s="52">
        <v>1.2866815979109835E-2</v>
      </c>
      <c r="O68" s="23">
        <v>1.3145916905063495E-2</v>
      </c>
      <c r="P68" s="3">
        <v>-2.7910092595366011E-4</v>
      </c>
      <c r="Q68" s="52">
        <v>7.296825708023172E-3</v>
      </c>
      <c r="R68" s="23">
        <v>7.2608398119980173E-3</v>
      </c>
      <c r="S68" s="3">
        <v>3.5985896025154777E-5</v>
      </c>
      <c r="T68" s="52">
        <v>7.8983889069536919E-3</v>
      </c>
      <c r="U68" s="23">
        <v>7.9565232444528834E-3</v>
      </c>
      <c r="V68" s="3">
        <v>-5.8134337499191405E-5</v>
      </c>
      <c r="W68" s="52">
        <v>1.7709897491436179E-2</v>
      </c>
      <c r="X68" s="23">
        <v>1.7851299932445362E-2</v>
      </c>
      <c r="Y68" s="3">
        <v>-1.4140244100918284E-4</v>
      </c>
      <c r="Z68" s="52">
        <v>9.8598608017064979E-3</v>
      </c>
      <c r="AA68" s="23">
        <v>9.8754622287300139E-3</v>
      </c>
      <c r="AB68" s="3">
        <v>-1.560142702351601E-5</v>
      </c>
      <c r="AC68" s="52">
        <v>1.1570973675148429E-2</v>
      </c>
      <c r="AD68" s="23">
        <v>1.1487942208624084E-2</v>
      </c>
      <c r="AE68" s="3">
        <v>8.3031466524344233E-5</v>
      </c>
      <c r="AF68" s="52">
        <v>2.2038839128364938E-2</v>
      </c>
      <c r="AG68" s="23">
        <v>2.2237095804941414E-2</v>
      </c>
      <c r="AH68" s="3">
        <v>-1.9825667657647622E-4</v>
      </c>
      <c r="AI68" s="52">
        <v>1.8160844364393101E-2</v>
      </c>
      <c r="AJ68" s="23">
        <v>1.8011460705615462E-2</v>
      </c>
      <c r="AK68" s="3">
        <v>1.4938365877763954E-4</v>
      </c>
      <c r="AL68" s="52">
        <v>2.1053907221524028E-2</v>
      </c>
      <c r="AM68" s="23">
        <v>2.134038918785193E-2</v>
      </c>
      <c r="AN68" s="3">
        <v>-2.8648196632790127E-4</v>
      </c>
      <c r="AO68" s="52">
        <v>1.2477891477520099E-2</v>
      </c>
      <c r="AP68" s="23">
        <v>1.2702530532807312E-2</v>
      </c>
      <c r="AQ68" s="3">
        <v>-2.2463905528721274E-4</v>
      </c>
      <c r="AR68" s="52">
        <v>1.125279662193958E-2</v>
      </c>
      <c r="AS68" s="23">
        <v>1.114049999820998E-2</v>
      </c>
      <c r="AT68" s="3">
        <v>1.1229662372960053E-4</v>
      </c>
      <c r="AU68" s="52">
        <v>6.3048955177661351E-3</v>
      </c>
      <c r="AV68" s="23">
        <v>6.3055864113523673E-3</v>
      </c>
      <c r="AW68" s="3">
        <v>-6.9089358623215802E-7</v>
      </c>
      <c r="AX68" s="26">
        <v>2.7444756214160822E-2</v>
      </c>
      <c r="AY68" s="26">
        <v>1.3893599780337126E-2</v>
      </c>
      <c r="AZ68" s="8">
        <v>1.3551156433823696E-2</v>
      </c>
      <c r="BA68" s="51">
        <v>1.9959344536693509E-2</v>
      </c>
      <c r="BB68" s="29">
        <v>1.3893599780337126E-2</v>
      </c>
      <c r="BC68" s="2">
        <v>6.0657447563563834E-3</v>
      </c>
    </row>
    <row r="69" spans="1:55" s="10" customFormat="1" x14ac:dyDescent="0.2">
      <c r="A69" s="13" t="s">
        <v>101</v>
      </c>
      <c r="B69" s="29">
        <v>5.5411571842134575E-3</v>
      </c>
      <c r="C69" s="29">
        <v>5.5565213632421742E-3</v>
      </c>
      <c r="D69" s="7">
        <v>-1.536417902871668E-5</v>
      </c>
      <c r="E69" s="51">
        <v>5.5604453188424626E-3</v>
      </c>
      <c r="F69" s="29">
        <v>5.5754756115158881E-3</v>
      </c>
      <c r="G69" s="7">
        <v>-1.5030292673425504E-5</v>
      </c>
      <c r="H69" s="52">
        <v>9.7160196600466556E-3</v>
      </c>
      <c r="I69" s="23">
        <v>9.9557928912573663E-3</v>
      </c>
      <c r="J69" s="3">
        <v>-2.3977323121071072E-4</v>
      </c>
      <c r="K69" s="52">
        <v>7.3343757629071192E-3</v>
      </c>
      <c r="L69" s="23">
        <v>7.0459716146179952E-3</v>
      </c>
      <c r="M69" s="3">
        <v>2.8840414828912395E-4</v>
      </c>
      <c r="N69" s="52">
        <v>5.1451575008239839E-3</v>
      </c>
      <c r="O69" s="23">
        <v>5.1093215210649672E-3</v>
      </c>
      <c r="P69" s="3">
        <v>3.5835979759016659E-5</v>
      </c>
      <c r="Q69" s="52">
        <v>4.3905553244301711E-3</v>
      </c>
      <c r="R69" s="23">
        <v>4.3463368296164156E-3</v>
      </c>
      <c r="S69" s="3">
        <v>4.4218494813755456E-5</v>
      </c>
      <c r="T69" s="52">
        <v>3.7367960524971248E-3</v>
      </c>
      <c r="U69" s="23">
        <v>3.7290614463110347E-3</v>
      </c>
      <c r="V69" s="3">
        <v>7.7346061860901656E-6</v>
      </c>
      <c r="W69" s="52">
        <v>5.3466390228554973E-3</v>
      </c>
      <c r="X69" s="23">
        <v>5.430128395739013E-3</v>
      </c>
      <c r="Y69" s="3">
        <v>-8.348937288351569E-5</v>
      </c>
      <c r="Z69" s="52">
        <v>6.0674838509070456E-3</v>
      </c>
      <c r="AA69" s="23">
        <v>5.9502392934642186E-3</v>
      </c>
      <c r="AB69" s="3">
        <v>1.17244557442827E-4</v>
      </c>
      <c r="AC69" s="52">
        <v>4.5173279668120113E-3</v>
      </c>
      <c r="AD69" s="23">
        <v>4.4247398326277519E-3</v>
      </c>
      <c r="AE69" s="3">
        <v>9.2588134184259409E-5</v>
      </c>
      <c r="AF69" s="52">
        <v>7.6191931880735227E-3</v>
      </c>
      <c r="AG69" s="23">
        <v>7.5522188804952083E-3</v>
      </c>
      <c r="AH69" s="3">
        <v>6.6974307578314407E-5</v>
      </c>
      <c r="AI69" s="52">
        <v>5.7105385622704483E-3</v>
      </c>
      <c r="AJ69" s="23">
        <v>5.707123620115934E-3</v>
      </c>
      <c r="AK69" s="3">
        <v>3.4149421545143221E-6</v>
      </c>
      <c r="AL69" s="52">
        <v>5.1183543773284474E-3</v>
      </c>
      <c r="AM69" s="23">
        <v>5.1556281492416761E-3</v>
      </c>
      <c r="AN69" s="3">
        <v>-3.7273771913228643E-5</v>
      </c>
      <c r="AO69" s="52">
        <v>5.8535725859267945E-3</v>
      </c>
      <c r="AP69" s="23">
        <v>5.965188713538053E-3</v>
      </c>
      <c r="AQ69" s="3">
        <v>-1.1161612761125851E-4</v>
      </c>
      <c r="AR69" s="52">
        <v>7.7599465062831649E-3</v>
      </c>
      <c r="AS69" s="23">
        <v>7.8829954358791855E-3</v>
      </c>
      <c r="AT69" s="3">
        <v>-1.2304892959602055E-4</v>
      </c>
      <c r="AU69" s="52">
        <v>5.9384688422860106E-3</v>
      </c>
      <c r="AV69" s="23">
        <v>5.9460974043648853E-3</v>
      </c>
      <c r="AW69" s="3">
        <v>-7.6285620788747385E-6</v>
      </c>
      <c r="AX69" s="26">
        <v>6.6052421423262869E-3</v>
      </c>
      <c r="AY69" s="26">
        <v>5.5565213632421742E-3</v>
      </c>
      <c r="AZ69" s="8">
        <v>1.0487207790841127E-3</v>
      </c>
      <c r="BA69" s="51">
        <v>7.3888474939015703E-3</v>
      </c>
      <c r="BB69" s="29">
        <v>5.5565213632421742E-3</v>
      </c>
      <c r="BC69" s="2">
        <v>1.8323261306593961E-3</v>
      </c>
    </row>
    <row r="70" spans="1:55" s="10" customFormat="1" x14ac:dyDescent="0.2">
      <c r="A70" s="13" t="s">
        <v>102</v>
      </c>
      <c r="B70" s="29">
        <v>2.2333523742221355E-2</v>
      </c>
      <c r="C70" s="29">
        <v>2.2684303214939739E-2</v>
      </c>
      <c r="D70" s="7">
        <v>-3.5077947271838425E-4</v>
      </c>
      <c r="E70" s="51">
        <v>2.2443168254074813E-2</v>
      </c>
      <c r="F70" s="29">
        <v>2.279485367353341E-2</v>
      </c>
      <c r="G70" s="7">
        <v>-3.5168541945859721E-4</v>
      </c>
      <c r="H70" s="52">
        <v>3.2291655678854392E-2</v>
      </c>
      <c r="I70" s="23">
        <v>3.2676522596031425E-2</v>
      </c>
      <c r="J70" s="3">
        <v>-3.8486691717703331E-4</v>
      </c>
      <c r="K70" s="52">
        <v>2.1885384506773749E-2</v>
      </c>
      <c r="L70" s="23">
        <v>2.2004010040566943E-2</v>
      </c>
      <c r="M70" s="3">
        <v>-1.1862553379319435E-4</v>
      </c>
      <c r="N70" s="52">
        <v>2.2846262142351571E-2</v>
      </c>
      <c r="O70" s="23">
        <v>2.3118208032829466E-2</v>
      </c>
      <c r="P70" s="3">
        <v>-2.7194589047789541E-4</v>
      </c>
      <c r="Q70" s="52">
        <v>1.5596198071682795E-2</v>
      </c>
      <c r="R70" s="23">
        <v>1.5499109443496939E-2</v>
      </c>
      <c r="S70" s="3">
        <v>9.7088628185856146E-5</v>
      </c>
      <c r="T70" s="52">
        <v>1.5233520325445348E-2</v>
      </c>
      <c r="U70" s="23">
        <v>1.5348498253001304E-2</v>
      </c>
      <c r="V70" s="3">
        <v>-1.1497792755595614E-4</v>
      </c>
      <c r="W70" s="52">
        <v>2.1238431849348854E-2</v>
      </c>
      <c r="X70" s="23">
        <v>2.1716468447438526E-2</v>
      </c>
      <c r="Y70" s="3">
        <v>-4.7803659808967267E-4</v>
      </c>
      <c r="Z70" s="52">
        <v>1.4048747750252426E-2</v>
      </c>
      <c r="AA70" s="23">
        <v>1.4173883289182107E-2</v>
      </c>
      <c r="AB70" s="3">
        <v>-1.2513553892968057E-4</v>
      </c>
      <c r="AC70" s="52">
        <v>2.0263293718595966E-2</v>
      </c>
      <c r="AD70" s="23">
        <v>2.0173228461367099E-2</v>
      </c>
      <c r="AE70" s="3">
        <v>9.0065257228866963E-5</v>
      </c>
      <c r="AF70" s="52">
        <v>3.8554465199046165E-2</v>
      </c>
      <c r="AG70" s="23">
        <v>3.9245022785605661E-2</v>
      </c>
      <c r="AH70" s="3">
        <v>-6.9055758655949678E-4</v>
      </c>
      <c r="AI70" s="52">
        <v>3.2828806956830221E-2</v>
      </c>
      <c r="AJ70" s="23">
        <v>3.3219131289682076E-2</v>
      </c>
      <c r="AK70" s="3">
        <v>-3.9032433285185464E-4</v>
      </c>
      <c r="AL70" s="52">
        <v>2.5925128054675391E-2</v>
      </c>
      <c r="AM70" s="23">
        <v>2.6166031396127193E-2</v>
      </c>
      <c r="AN70" s="3">
        <v>-2.4090334145180151E-4</v>
      </c>
      <c r="AO70" s="52">
        <v>2.3617618469254354E-2</v>
      </c>
      <c r="AP70" s="23">
        <v>2.3364120503686518E-2</v>
      </c>
      <c r="AQ70" s="3">
        <v>2.5349796556783585E-4</v>
      </c>
      <c r="AR70" s="52">
        <v>1.5434993700065219E-2</v>
      </c>
      <c r="AS70" s="23">
        <v>1.5466445167396812E-2</v>
      </c>
      <c r="AT70" s="3">
        <v>-3.1451467331593611E-5</v>
      </c>
      <c r="AU70" s="52">
        <v>1.6751232144284312E-2</v>
      </c>
      <c r="AV70" s="23">
        <v>1.7054249920393925E-2</v>
      </c>
      <c r="AW70" s="3">
        <v>-3.0301777610961325E-4</v>
      </c>
      <c r="AX70" s="26">
        <v>3.026999837611892E-2</v>
      </c>
      <c r="AY70" s="26">
        <v>2.2684303214939739E-2</v>
      </c>
      <c r="AZ70" s="8">
        <v>7.5856951611791811E-3</v>
      </c>
      <c r="BA70" s="51">
        <v>2.9018622664489235E-2</v>
      </c>
      <c r="BB70" s="29">
        <v>2.2684303214939739E-2</v>
      </c>
      <c r="BC70" s="2">
        <v>6.3343194495494963E-3</v>
      </c>
    </row>
    <row r="71" spans="1:55" s="10" customFormat="1" x14ac:dyDescent="0.2">
      <c r="A71" s="13" t="s">
        <v>103</v>
      </c>
      <c r="B71" s="29">
        <v>5.7925971768752318E-2</v>
      </c>
      <c r="C71" s="29">
        <v>5.860093422822725E-2</v>
      </c>
      <c r="D71" s="7">
        <v>-6.749624594749315E-4</v>
      </c>
      <c r="E71" s="51">
        <v>5.8296318226712961E-2</v>
      </c>
      <c r="F71" s="29">
        <v>5.8979883040597092E-2</v>
      </c>
      <c r="G71" s="7">
        <v>-6.8356481388413132E-4</v>
      </c>
      <c r="H71" s="52">
        <v>0.10553726456181284</v>
      </c>
      <c r="I71" s="23">
        <v>0.10829264631746217</v>
      </c>
      <c r="J71" s="3">
        <v>-2.755381755649336E-3</v>
      </c>
      <c r="K71" s="52">
        <v>7.4037003883431318E-2</v>
      </c>
      <c r="L71" s="23">
        <v>7.4923099197589979E-2</v>
      </c>
      <c r="M71" s="3">
        <v>-8.8609531415866083E-4</v>
      </c>
      <c r="N71" s="52">
        <v>6.5089286895107651E-2</v>
      </c>
      <c r="O71" s="23">
        <v>6.5333767471353818E-2</v>
      </c>
      <c r="P71" s="3">
        <v>-2.4448057624616715E-4</v>
      </c>
      <c r="Q71" s="52">
        <v>3.8776969894364605E-2</v>
      </c>
      <c r="R71" s="23">
        <v>3.8691671698841204E-2</v>
      </c>
      <c r="S71" s="3">
        <v>8.5298195523400566E-5</v>
      </c>
      <c r="T71" s="52">
        <v>4.0188155339867929E-2</v>
      </c>
      <c r="U71" s="23">
        <v>4.032846114286117E-2</v>
      </c>
      <c r="V71" s="3">
        <v>-1.4030580299324164E-4</v>
      </c>
      <c r="W71" s="52">
        <v>5.7629513414618506E-2</v>
      </c>
      <c r="X71" s="23">
        <v>5.8753086330734852E-2</v>
      </c>
      <c r="Y71" s="3">
        <v>-1.1235729161163457E-3</v>
      </c>
      <c r="Z71" s="52">
        <v>3.8698440901892214E-2</v>
      </c>
      <c r="AA71" s="23">
        <v>3.8758798797899986E-2</v>
      </c>
      <c r="AB71" s="3">
        <v>-6.0357896007771916E-5</v>
      </c>
      <c r="AC71" s="52">
        <v>5.36885961405138E-2</v>
      </c>
      <c r="AD71" s="23">
        <v>5.3040856179442972E-2</v>
      </c>
      <c r="AE71" s="3">
        <v>6.4773996107082843E-4</v>
      </c>
      <c r="AF71" s="52">
        <v>8.4552903010134947E-2</v>
      </c>
      <c r="AG71" s="23">
        <v>8.5677111309524781E-2</v>
      </c>
      <c r="AH71" s="3">
        <v>-1.1242082993898339E-3</v>
      </c>
      <c r="AI71" s="52">
        <v>6.8251207597875022E-2</v>
      </c>
      <c r="AJ71" s="23">
        <v>6.8109680647047144E-2</v>
      </c>
      <c r="AK71" s="3">
        <v>1.415269508278777E-4</v>
      </c>
      <c r="AL71" s="52">
        <v>5.7775066128010699E-2</v>
      </c>
      <c r="AM71" s="23">
        <v>5.8682217880306718E-2</v>
      </c>
      <c r="AN71" s="3">
        <v>-9.0715175229601902E-4</v>
      </c>
      <c r="AO71" s="52">
        <v>6.7592792717826505E-2</v>
      </c>
      <c r="AP71" s="23">
        <v>6.7577923892101391E-2</v>
      </c>
      <c r="AQ71" s="3">
        <v>1.4868825725114498E-5</v>
      </c>
      <c r="AR71" s="52">
        <v>5.0310891611116369E-2</v>
      </c>
      <c r="AS71" s="23">
        <v>5.0214014864770257E-2</v>
      </c>
      <c r="AT71" s="3">
        <v>9.6876746346112597E-5</v>
      </c>
      <c r="AU71" s="52">
        <v>4.3270159035987799E-2</v>
      </c>
      <c r="AV71" s="23">
        <v>4.315051667841964E-2</v>
      </c>
      <c r="AW71" s="3">
        <v>1.1964235756815877E-4</v>
      </c>
      <c r="AX71" s="26">
        <v>8.7683403919377761E-2</v>
      </c>
      <c r="AY71" s="26">
        <v>5.860093422822725E-2</v>
      </c>
      <c r="AZ71" s="8">
        <v>2.9082469691150512E-2</v>
      </c>
      <c r="BA71" s="51">
        <v>7.4538321568610275E-2</v>
      </c>
      <c r="BB71" s="29">
        <v>5.860093422822725E-2</v>
      </c>
      <c r="BC71" s="2">
        <v>1.5937387340383025E-2</v>
      </c>
    </row>
    <row r="72" spans="1:55" s="10" customFormat="1" x14ac:dyDescent="0.2">
      <c r="A72" s="13" t="s">
        <v>104</v>
      </c>
      <c r="B72" s="29">
        <v>4.8303462758195838E-2</v>
      </c>
      <c r="C72" s="29">
        <v>4.907965811105424E-2</v>
      </c>
      <c r="D72" s="7">
        <v>-7.7619535285840258E-4</v>
      </c>
      <c r="E72" s="51">
        <v>4.8522157685481869E-2</v>
      </c>
      <c r="F72" s="29">
        <v>4.9306939805792323E-2</v>
      </c>
      <c r="G72" s="7">
        <v>-7.847821203104538E-4</v>
      </c>
      <c r="H72" s="52">
        <v>0.11098158894467129</v>
      </c>
      <c r="I72" s="23">
        <v>0.11226122259438276</v>
      </c>
      <c r="J72" s="3">
        <v>-1.2796336497114674E-3</v>
      </c>
      <c r="K72" s="52">
        <v>6.1014966597559298E-2</v>
      </c>
      <c r="L72" s="23">
        <v>6.2262575635185426E-2</v>
      </c>
      <c r="M72" s="3">
        <v>-1.2476090376261281E-3</v>
      </c>
      <c r="N72" s="52">
        <v>3.4789875846878128E-2</v>
      </c>
      <c r="O72" s="23">
        <v>3.5284904811197587E-2</v>
      </c>
      <c r="P72" s="3">
        <v>-4.9502896431945914E-4</v>
      </c>
      <c r="Q72" s="52">
        <v>2.9822857976213004E-2</v>
      </c>
      <c r="R72" s="23">
        <v>3.0099615095212834E-2</v>
      </c>
      <c r="S72" s="3">
        <v>-2.7675711899982983E-4</v>
      </c>
      <c r="T72" s="52">
        <v>2.9121755275514274E-2</v>
      </c>
      <c r="U72" s="23">
        <v>2.9574749808517941E-2</v>
      </c>
      <c r="V72" s="3">
        <v>-4.5299453300366721E-4</v>
      </c>
      <c r="W72" s="52">
        <v>5.8721479446830101E-2</v>
      </c>
      <c r="X72" s="23">
        <v>6.0223070120907787E-2</v>
      </c>
      <c r="Y72" s="3">
        <v>-1.5015906740776866E-3</v>
      </c>
      <c r="Z72" s="52">
        <v>4.2707244815063959E-2</v>
      </c>
      <c r="AA72" s="23">
        <v>4.1191770372680854E-2</v>
      </c>
      <c r="AB72" s="3">
        <v>1.5154744423831051E-3</v>
      </c>
      <c r="AC72" s="52">
        <v>3.2315983994901397E-2</v>
      </c>
      <c r="AD72" s="23">
        <v>3.1994308688725305E-2</v>
      </c>
      <c r="AE72" s="3">
        <v>3.2167530617609186E-4</v>
      </c>
      <c r="AF72" s="52">
        <v>0.1872495922938123</v>
      </c>
      <c r="AG72" s="23">
        <v>0.18607118200505526</v>
      </c>
      <c r="AH72" s="3">
        <v>1.1784102887570369E-3</v>
      </c>
      <c r="AI72" s="52">
        <v>5.6671300827225227E-2</v>
      </c>
      <c r="AJ72" s="23">
        <v>5.653186983440224E-2</v>
      </c>
      <c r="AK72" s="3">
        <v>1.3943099282298643E-4</v>
      </c>
      <c r="AL72" s="52">
        <v>6.248063451385908E-2</v>
      </c>
      <c r="AM72" s="23">
        <v>6.3320176854551213E-2</v>
      </c>
      <c r="AN72" s="3">
        <v>-8.395423406921329E-4</v>
      </c>
      <c r="AO72" s="52">
        <v>3.4165766878013842E-2</v>
      </c>
      <c r="AP72" s="23">
        <v>3.4944625736165601E-2</v>
      </c>
      <c r="AQ72" s="3">
        <v>-7.7885885815175832E-4</v>
      </c>
      <c r="AR72" s="52">
        <v>3.1123695857269647E-2</v>
      </c>
      <c r="AS72" s="23">
        <v>3.1534613556802912E-2</v>
      </c>
      <c r="AT72" s="3">
        <v>-4.1091769953326487E-4</v>
      </c>
      <c r="AU72" s="52">
        <v>5.1492768938798179E-2</v>
      </c>
      <c r="AV72" s="23">
        <v>5.089497866133403E-2</v>
      </c>
      <c r="AW72" s="3">
        <v>5.977902774641497E-4</v>
      </c>
      <c r="AX72" s="26">
        <v>5.9760382201954079E-2</v>
      </c>
      <c r="AY72" s="26">
        <v>4.907965811105424E-2</v>
      </c>
      <c r="AZ72" s="8">
        <v>1.0680724090899839E-2</v>
      </c>
      <c r="BA72" s="51">
        <v>7.0483012596971151E-2</v>
      </c>
      <c r="BB72" s="29">
        <v>4.907965811105424E-2</v>
      </c>
      <c r="BC72" s="2">
        <v>2.140335448591691E-2</v>
      </c>
    </row>
    <row r="73" spans="1:55" s="10" customFormat="1" x14ac:dyDescent="0.2">
      <c r="A73" s="13" t="s">
        <v>105</v>
      </c>
      <c r="B73" s="29">
        <v>1.1006003038664499E-2</v>
      </c>
      <c r="C73" s="29">
        <v>1.1117265631419206E-2</v>
      </c>
      <c r="D73" s="7">
        <v>-1.1126259275470729E-4</v>
      </c>
      <c r="E73" s="51">
        <v>1.1073989071091698E-2</v>
      </c>
      <c r="F73" s="29">
        <v>1.1188232713654682E-2</v>
      </c>
      <c r="G73" s="7">
        <v>-1.1424364256298371E-4</v>
      </c>
      <c r="H73" s="52">
        <v>2.1117663025592995E-2</v>
      </c>
      <c r="I73" s="23">
        <v>2.1294367709492498E-2</v>
      </c>
      <c r="J73" s="3">
        <v>-1.7670468389950275E-4</v>
      </c>
      <c r="K73" s="52">
        <v>1.5134450693780185E-2</v>
      </c>
      <c r="L73" s="23">
        <v>1.562507525779119E-2</v>
      </c>
      <c r="M73" s="3">
        <v>-4.9062456401100484E-4</v>
      </c>
      <c r="N73" s="52">
        <v>8.0936076249133494E-3</v>
      </c>
      <c r="O73" s="23">
        <v>8.2596508894437811E-3</v>
      </c>
      <c r="P73" s="3">
        <v>-1.6604326453043168E-4</v>
      </c>
      <c r="Q73" s="52">
        <v>9.6506283253405059E-3</v>
      </c>
      <c r="R73" s="23">
        <v>9.7374504441370014E-3</v>
      </c>
      <c r="S73" s="3">
        <v>-8.6822118796495498E-5</v>
      </c>
      <c r="T73" s="52">
        <v>9.699016804100985E-3</v>
      </c>
      <c r="U73" s="23">
        <v>9.8483813963725717E-3</v>
      </c>
      <c r="V73" s="3">
        <v>-1.4936459227158673E-4</v>
      </c>
      <c r="W73" s="52">
        <v>1.1824118387834967E-2</v>
      </c>
      <c r="X73" s="23">
        <v>1.2068100419372611E-2</v>
      </c>
      <c r="Y73" s="3">
        <v>-2.4398203153764425E-4</v>
      </c>
      <c r="Z73" s="52">
        <v>1.0463292031873633E-2</v>
      </c>
      <c r="AA73" s="23">
        <v>1.0386948995658783E-2</v>
      </c>
      <c r="AB73" s="3">
        <v>7.6343036214850113E-5</v>
      </c>
      <c r="AC73" s="52">
        <v>5.0831732556550074E-3</v>
      </c>
      <c r="AD73" s="23">
        <v>4.9488384660858111E-3</v>
      </c>
      <c r="AE73" s="3">
        <v>1.3433478956919633E-4</v>
      </c>
      <c r="AF73" s="52">
        <v>2.4252550005540587E-2</v>
      </c>
      <c r="AG73" s="23">
        <v>2.4224115818008169E-2</v>
      </c>
      <c r="AH73" s="3">
        <v>2.8434187532417471E-5</v>
      </c>
      <c r="AI73" s="52">
        <v>1.0516195179342401E-2</v>
      </c>
      <c r="AJ73" s="23">
        <v>1.0388304351857731E-2</v>
      </c>
      <c r="AK73" s="3">
        <v>1.2789082748466962E-4</v>
      </c>
      <c r="AL73" s="52">
        <v>1.3386775265912665E-2</v>
      </c>
      <c r="AM73" s="23">
        <v>1.3616006914963893E-2</v>
      </c>
      <c r="AN73" s="3">
        <v>-2.2923164905122757E-4</v>
      </c>
      <c r="AO73" s="52">
        <v>1.0022730843478272E-2</v>
      </c>
      <c r="AP73" s="23">
        <v>1.0324919806104085E-2</v>
      </c>
      <c r="AQ73" s="3">
        <v>-3.021889626258125E-4</v>
      </c>
      <c r="AR73" s="52">
        <v>1.3749976340872305E-2</v>
      </c>
      <c r="AS73" s="23">
        <v>1.3567231123733247E-2</v>
      </c>
      <c r="AT73" s="3">
        <v>1.8274521713905825E-4</v>
      </c>
      <c r="AU73" s="52">
        <v>1.5978141007847637E-2</v>
      </c>
      <c r="AV73" s="23">
        <v>1.5926127544377305E-2</v>
      </c>
      <c r="AW73" s="3">
        <v>5.2013463470331617E-5</v>
      </c>
      <c r="AX73" s="26">
        <v>1.5453336306011436E-2</v>
      </c>
      <c r="AY73" s="26">
        <v>1.1117265631419206E-2</v>
      </c>
      <c r="AZ73" s="8">
        <v>4.3360706745922302E-3</v>
      </c>
      <c r="BA73" s="51">
        <v>1.6109431769479959E-2</v>
      </c>
      <c r="BB73" s="29">
        <v>1.1117265631419206E-2</v>
      </c>
      <c r="BC73" s="2">
        <v>4.9921661380607531E-3</v>
      </c>
    </row>
    <row r="74" spans="1:55" s="10" customFormat="1" x14ac:dyDescent="0.2">
      <c r="A74" s="13" t="s">
        <v>106</v>
      </c>
      <c r="B74" s="29">
        <v>8.6944147408323409E-3</v>
      </c>
      <c r="C74" s="29">
        <v>8.7999316289079192E-3</v>
      </c>
      <c r="D74" s="7">
        <v>-1.055168880755783E-4</v>
      </c>
      <c r="E74" s="51">
        <v>8.7349255372910651E-3</v>
      </c>
      <c r="F74" s="29">
        <v>8.8412735482796441E-3</v>
      </c>
      <c r="G74" s="7">
        <v>-1.06348010988579E-4</v>
      </c>
      <c r="H74" s="52">
        <v>2.0536214233329825E-2</v>
      </c>
      <c r="I74" s="23">
        <v>2.0412839236490007E-2</v>
      </c>
      <c r="J74" s="3">
        <v>1.2337499683981804E-4</v>
      </c>
      <c r="K74" s="52">
        <v>1.3198561982541773E-2</v>
      </c>
      <c r="L74" s="23">
        <v>1.3504896285961895E-2</v>
      </c>
      <c r="M74" s="3">
        <v>-3.0633430342012248E-4</v>
      </c>
      <c r="N74" s="52">
        <v>6.2531265068693446E-3</v>
      </c>
      <c r="O74" s="23">
        <v>6.3035092681700561E-3</v>
      </c>
      <c r="P74" s="3">
        <v>-5.0382761300711565E-5</v>
      </c>
      <c r="Q74" s="52">
        <v>5.7262228389553327E-3</v>
      </c>
      <c r="R74" s="23">
        <v>5.8211926828383651E-3</v>
      </c>
      <c r="S74" s="3">
        <v>-9.4969843883032333E-5</v>
      </c>
      <c r="T74" s="52">
        <v>7.8893047147222291E-3</v>
      </c>
      <c r="U74" s="23">
        <v>8.0748110720829328E-3</v>
      </c>
      <c r="V74" s="3">
        <v>-1.8550635736070374E-4</v>
      </c>
      <c r="W74" s="52">
        <v>8.5799304685442602E-3</v>
      </c>
      <c r="X74" s="23">
        <v>8.8763562216596214E-3</v>
      </c>
      <c r="Y74" s="3">
        <v>-2.9642575311536121E-4</v>
      </c>
      <c r="Z74" s="52">
        <v>8.2578087142548724E-3</v>
      </c>
      <c r="AA74" s="23">
        <v>8.1790321940773368E-3</v>
      </c>
      <c r="AB74" s="3">
        <v>7.8776520177535614E-5</v>
      </c>
      <c r="AC74" s="52">
        <v>5.0094250271927963E-3</v>
      </c>
      <c r="AD74" s="23">
        <v>4.9751308552573514E-3</v>
      </c>
      <c r="AE74" s="3">
        <v>3.4294171935444866E-5</v>
      </c>
      <c r="AF74" s="52">
        <v>3.1719454035672959E-2</v>
      </c>
      <c r="AG74" s="23">
        <v>3.1707068280145835E-2</v>
      </c>
      <c r="AH74" s="3">
        <v>1.2385755527123676E-5</v>
      </c>
      <c r="AI74" s="52">
        <v>8.1467104000183949E-3</v>
      </c>
      <c r="AJ74" s="23">
        <v>8.02026801781602E-3</v>
      </c>
      <c r="AK74" s="3">
        <v>1.2644238220237483E-4</v>
      </c>
      <c r="AL74" s="52">
        <v>1.0055154992782629E-2</v>
      </c>
      <c r="AM74" s="23">
        <v>1.0153454299489311E-2</v>
      </c>
      <c r="AN74" s="3">
        <v>-9.829930670668223E-5</v>
      </c>
      <c r="AO74" s="52">
        <v>7.4202125765241806E-3</v>
      </c>
      <c r="AP74" s="23">
        <v>7.6776152903602337E-3</v>
      </c>
      <c r="AQ74" s="3">
        <v>-2.5740271383605309E-4</v>
      </c>
      <c r="AR74" s="52">
        <v>7.337339303536747E-3</v>
      </c>
      <c r="AS74" s="23">
        <v>7.2949947494637983E-3</v>
      </c>
      <c r="AT74" s="3">
        <v>4.2344554072948695E-5</v>
      </c>
      <c r="AU74" s="52">
        <v>1.3849090156564879E-2</v>
      </c>
      <c r="AV74" s="23">
        <v>1.357551134506646E-2</v>
      </c>
      <c r="AW74" s="3">
        <v>2.7357881149841883E-4</v>
      </c>
      <c r="AX74" s="26">
        <v>1.0901084293081904E-2</v>
      </c>
      <c r="AY74" s="26">
        <v>8.7999316289079192E-3</v>
      </c>
      <c r="AZ74" s="8">
        <v>2.1011526641739851E-3</v>
      </c>
      <c r="BA74" s="51">
        <v>1.2632202201225157E-2</v>
      </c>
      <c r="BB74" s="29">
        <v>8.7999316289079192E-3</v>
      </c>
      <c r="BC74" s="2">
        <v>3.8322705723172375E-3</v>
      </c>
    </row>
    <row r="75" spans="1:55" s="10" customFormat="1" x14ac:dyDescent="0.2">
      <c r="A75" s="13" t="s">
        <v>107</v>
      </c>
      <c r="B75" s="29">
        <v>1.2711091689991176E-2</v>
      </c>
      <c r="C75" s="29">
        <v>1.2899493301614023E-2</v>
      </c>
      <c r="D75" s="7">
        <v>-1.8840161162284735E-4</v>
      </c>
      <c r="E75" s="51">
        <v>1.2823928677792314E-2</v>
      </c>
      <c r="F75" s="29">
        <v>1.3011787298463976E-2</v>
      </c>
      <c r="G75" s="7">
        <v>-1.8785862067166245E-4</v>
      </c>
      <c r="H75" s="52">
        <v>2.0333906099651404E-2</v>
      </c>
      <c r="I75" s="23">
        <v>2.1077183828154641E-2</v>
      </c>
      <c r="J75" s="3">
        <v>-7.4327772850323742E-4</v>
      </c>
      <c r="K75" s="52">
        <v>3.2646323360456822E-2</v>
      </c>
      <c r="L75" s="23">
        <v>3.2716140938981245E-2</v>
      </c>
      <c r="M75" s="3">
        <v>-6.9817578524422608E-5</v>
      </c>
      <c r="N75" s="52">
        <v>1.0655795958027616E-2</v>
      </c>
      <c r="O75" s="23">
        <v>1.0805178285605324E-2</v>
      </c>
      <c r="P75" s="3">
        <v>-1.49382327577708E-4</v>
      </c>
      <c r="Q75" s="52">
        <v>5.8034686390932904E-3</v>
      </c>
      <c r="R75" s="23">
        <v>5.7893168424442594E-3</v>
      </c>
      <c r="S75" s="3">
        <v>1.4151796649031038E-5</v>
      </c>
      <c r="T75" s="52">
        <v>6.7736353505620656E-3</v>
      </c>
      <c r="U75" s="23">
        <v>6.7859285203332453E-3</v>
      </c>
      <c r="V75" s="3">
        <v>-1.2293169771179779E-5</v>
      </c>
      <c r="W75" s="52">
        <v>1.2667473152307049E-2</v>
      </c>
      <c r="X75" s="23">
        <v>1.2858667554631881E-2</v>
      </c>
      <c r="Y75" s="3">
        <v>-1.9119440232483187E-4</v>
      </c>
      <c r="Z75" s="52">
        <v>9.6908338967084274E-3</v>
      </c>
      <c r="AA75" s="23">
        <v>9.723481249025747E-3</v>
      </c>
      <c r="AB75" s="3">
        <v>-3.2647352317319647E-5</v>
      </c>
      <c r="AC75" s="52">
        <v>1.387570314572638E-2</v>
      </c>
      <c r="AD75" s="23">
        <v>1.3350995234782529E-2</v>
      </c>
      <c r="AE75" s="3">
        <v>5.2470791094385086E-4</v>
      </c>
      <c r="AF75" s="52">
        <v>3.1434307378388544E-2</v>
      </c>
      <c r="AG75" s="23">
        <v>3.175898713823902E-2</v>
      </c>
      <c r="AH75" s="3">
        <v>-3.2467975985047554E-4</v>
      </c>
      <c r="AI75" s="52">
        <v>1.7378386266958618E-2</v>
      </c>
      <c r="AJ75" s="23">
        <v>1.7402009034431634E-2</v>
      </c>
      <c r="AK75" s="3">
        <v>-2.3622767473016615E-5</v>
      </c>
      <c r="AL75" s="52">
        <v>1.0173586191819064E-2</v>
      </c>
      <c r="AM75" s="23">
        <v>1.0476668835789802E-2</v>
      </c>
      <c r="AN75" s="3">
        <v>-3.030826439707375E-4</v>
      </c>
      <c r="AO75" s="52">
        <v>1.141167339244091E-2</v>
      </c>
      <c r="AP75" s="23">
        <v>1.1497023252081096E-2</v>
      </c>
      <c r="AQ75" s="3">
        <v>-8.5349859640185613E-5</v>
      </c>
      <c r="AR75" s="52">
        <v>5.5992998154622596E-3</v>
      </c>
      <c r="AS75" s="23">
        <v>5.5076568209752987E-3</v>
      </c>
      <c r="AT75" s="3">
        <v>9.1642994486960949E-5</v>
      </c>
      <c r="AU75" s="52">
        <v>1.3515395208268487E-2</v>
      </c>
      <c r="AV75" s="23">
        <v>1.3681666086916417E-2</v>
      </c>
      <c r="AW75" s="3">
        <v>-1.6627087864793007E-4</v>
      </c>
      <c r="AX75" s="26">
        <v>2.229935647348031E-2</v>
      </c>
      <c r="AY75" s="26">
        <v>1.2899493301614023E-2</v>
      </c>
      <c r="AZ75" s="8">
        <v>9.3998631718662864E-3</v>
      </c>
      <c r="BA75" s="51">
        <v>1.6717091891335661E-2</v>
      </c>
      <c r="BB75" s="29">
        <v>1.2899493301614023E-2</v>
      </c>
      <c r="BC75" s="2">
        <v>3.817598589721638E-3</v>
      </c>
    </row>
    <row r="76" spans="1:55" s="10" customFormat="1" x14ac:dyDescent="0.2">
      <c r="A76" s="13" t="s">
        <v>108</v>
      </c>
      <c r="B76" s="29">
        <v>3.4672826238074404E-2</v>
      </c>
      <c r="C76" s="29">
        <v>3.5413449688977208E-2</v>
      </c>
      <c r="D76" s="7">
        <v>-7.4062345090280396E-4</v>
      </c>
      <c r="E76" s="51">
        <v>3.4585219480924558E-2</v>
      </c>
      <c r="F76" s="29">
        <v>3.5318368982578389E-2</v>
      </c>
      <c r="G76" s="7">
        <v>-7.3314950165383197E-4</v>
      </c>
      <c r="H76" s="52">
        <v>2.6581881884653744E-2</v>
      </c>
      <c r="I76" s="23">
        <v>2.7239574956691211E-2</v>
      </c>
      <c r="J76" s="3">
        <v>-6.5769307203746713E-4</v>
      </c>
      <c r="K76" s="52">
        <v>3.8666401284676188E-2</v>
      </c>
      <c r="L76" s="23">
        <v>3.8657668195395921E-2</v>
      </c>
      <c r="M76" s="3">
        <v>8.7330892802675586E-6</v>
      </c>
      <c r="N76" s="52">
        <v>4.340138260150217E-2</v>
      </c>
      <c r="O76" s="23">
        <v>4.3770928291542582E-2</v>
      </c>
      <c r="P76" s="3">
        <v>-3.695456900404126E-4</v>
      </c>
      <c r="Q76" s="52">
        <v>1.9360893110361672E-2</v>
      </c>
      <c r="R76" s="23">
        <v>1.9941733713094847E-2</v>
      </c>
      <c r="S76" s="3">
        <v>-5.80840602733175E-4</v>
      </c>
      <c r="T76" s="52">
        <v>2.1693472137333695E-2</v>
      </c>
      <c r="U76" s="23">
        <v>2.1977711581438995E-2</v>
      </c>
      <c r="V76" s="3">
        <v>-2.8423944410529978E-4</v>
      </c>
      <c r="W76" s="52">
        <v>3.0649891091475225E-2</v>
      </c>
      <c r="X76" s="23">
        <v>3.1079978955205624E-2</v>
      </c>
      <c r="Y76" s="3">
        <v>-4.3008786373039884E-4</v>
      </c>
      <c r="Z76" s="52">
        <v>2.8082967829127559E-2</v>
      </c>
      <c r="AA76" s="23">
        <v>2.8013381614231333E-2</v>
      </c>
      <c r="AB76" s="3">
        <v>6.9586214896225768E-5</v>
      </c>
      <c r="AC76" s="52">
        <v>5.9034549982137627E-2</v>
      </c>
      <c r="AD76" s="23">
        <v>6.0162959878868161E-2</v>
      </c>
      <c r="AE76" s="3">
        <v>-1.1284098967305339E-3</v>
      </c>
      <c r="AF76" s="52">
        <v>2.905883566185891E-2</v>
      </c>
      <c r="AG76" s="23">
        <v>2.8963404894434001E-2</v>
      </c>
      <c r="AH76" s="3">
        <v>9.5430767424908858E-5</v>
      </c>
      <c r="AI76" s="52">
        <v>4.7082704158705281E-2</v>
      </c>
      <c r="AJ76" s="23">
        <v>4.7704708349720681E-2</v>
      </c>
      <c r="AK76" s="3">
        <v>-6.2200419101540033E-4</v>
      </c>
      <c r="AL76" s="52">
        <v>2.842682783645871E-2</v>
      </c>
      <c r="AM76" s="23">
        <v>2.882758831625868E-2</v>
      </c>
      <c r="AN76" s="3">
        <v>-4.0076047979997059E-4</v>
      </c>
      <c r="AO76" s="52">
        <v>3.3344897114062411E-2</v>
      </c>
      <c r="AP76" s="23">
        <v>3.385112712667003E-2</v>
      </c>
      <c r="AQ76" s="3">
        <v>-5.0623001260761968E-4</v>
      </c>
      <c r="AR76" s="52">
        <v>3.2156644563533343E-2</v>
      </c>
      <c r="AS76" s="23">
        <v>3.1925654284415898E-2</v>
      </c>
      <c r="AT76" s="3">
        <v>2.309902791174448E-4</v>
      </c>
      <c r="AU76" s="52">
        <v>3.1681951687095339E-2</v>
      </c>
      <c r="AV76" s="23">
        <v>3.1924137126547292E-2</v>
      </c>
      <c r="AW76" s="3">
        <v>-2.4218543945195292E-4</v>
      </c>
      <c r="AX76" s="26">
        <v>2.8042174285135217E-2</v>
      </c>
      <c r="AY76" s="26">
        <v>3.5413449688977208E-2</v>
      </c>
      <c r="AZ76" s="8">
        <v>-7.3712754038419911E-3</v>
      </c>
      <c r="BA76" s="51">
        <v>2.9916671667095513E-2</v>
      </c>
      <c r="BB76" s="29">
        <v>3.5413449688977208E-2</v>
      </c>
      <c r="BC76" s="2">
        <v>-5.4967780218816951E-3</v>
      </c>
    </row>
    <row r="77" spans="1:55" s="10" customFormat="1" x14ac:dyDescent="0.2">
      <c r="A77" s="9" t="s">
        <v>109</v>
      </c>
      <c r="B77" s="2">
        <v>0.50364945178252862</v>
      </c>
      <c r="C77" s="2">
        <v>0.49820669767538178</v>
      </c>
      <c r="D77" s="7">
        <v>5.442754107146841E-3</v>
      </c>
      <c r="E77" s="2">
        <v>0.50235831331316338</v>
      </c>
      <c r="F77" s="2">
        <v>0.49690252164192478</v>
      </c>
      <c r="G77" s="7">
        <v>5.4557916712386079E-3</v>
      </c>
      <c r="H77" s="14">
        <v>0.34976877152320829</v>
      </c>
      <c r="I77" s="10">
        <v>0.34347454474156991</v>
      </c>
      <c r="J77" s="3">
        <v>6.294226781638379E-3</v>
      </c>
      <c r="K77" s="14">
        <v>0.41349270353583184</v>
      </c>
      <c r="L77" s="10">
        <v>0.4076245623553465</v>
      </c>
      <c r="M77" s="3">
        <v>5.8681411804853423E-3</v>
      </c>
      <c r="N77" s="14">
        <v>0.47134296075614451</v>
      </c>
      <c r="O77" s="10">
        <v>0.46954546006444886</v>
      </c>
      <c r="P77" s="3">
        <v>1.7975006916956526E-3</v>
      </c>
      <c r="Q77" s="14">
        <v>0.66498908876045104</v>
      </c>
      <c r="R77" s="10">
        <v>0.66259917588204531</v>
      </c>
      <c r="S77" s="3">
        <v>2.3899128784057311E-3</v>
      </c>
      <c r="T77" s="14">
        <v>0.62787965932392598</v>
      </c>
      <c r="U77" s="10">
        <v>0.62634733855623692</v>
      </c>
      <c r="V77" s="3">
        <v>1.5323207676890549E-3</v>
      </c>
      <c r="W77" s="14">
        <v>0.49172717335303207</v>
      </c>
      <c r="X77" s="10">
        <v>0.48658852699407956</v>
      </c>
      <c r="Y77" s="3">
        <v>5.1386463589525033E-3</v>
      </c>
      <c r="Z77" s="14">
        <v>0.5511502228904992</v>
      </c>
      <c r="AA77" s="10">
        <v>0.55156669761475785</v>
      </c>
      <c r="AB77" s="3">
        <v>-4.1647472425865306E-4</v>
      </c>
      <c r="AC77" s="14">
        <v>0.48085678077649308</v>
      </c>
      <c r="AD77" s="10">
        <v>0.48062333933756579</v>
      </c>
      <c r="AE77" s="3">
        <v>2.3344143892728431E-4</v>
      </c>
      <c r="AF77" s="14">
        <v>0.28093233792075284</v>
      </c>
      <c r="AG77" s="10">
        <v>0.27867679249083693</v>
      </c>
      <c r="AH77" s="3">
        <v>2.2555454299159061E-3</v>
      </c>
      <c r="AI77" s="14">
        <v>0.40595954108400734</v>
      </c>
      <c r="AJ77" s="10">
        <v>0.40384470896994562</v>
      </c>
      <c r="AK77" s="3">
        <v>2.1148321140617155E-3</v>
      </c>
      <c r="AL77" s="14">
        <v>0.51959973307653617</v>
      </c>
      <c r="AM77" s="10">
        <v>0.51299074016470114</v>
      </c>
      <c r="AN77" s="3">
        <v>6.6089929118350321E-3</v>
      </c>
      <c r="AO77" s="14">
        <v>0.48118386383774792</v>
      </c>
      <c r="AP77" s="10">
        <v>0.47679343578390448</v>
      </c>
      <c r="AQ77" s="3">
        <v>4.3904280538434315E-3</v>
      </c>
      <c r="AR77" s="14">
        <v>0.53658491351899695</v>
      </c>
      <c r="AS77" s="10">
        <v>0.53755048864080401</v>
      </c>
      <c r="AT77" s="3">
        <v>-9.6557512180706073E-4</v>
      </c>
      <c r="AU77" s="14">
        <v>0.49926812095584427</v>
      </c>
      <c r="AV77" s="10">
        <v>0.49899464983254149</v>
      </c>
      <c r="AW77" s="3">
        <v>2.73471123302782E-4</v>
      </c>
      <c r="AX77" s="8">
        <v>0.40782994945008949</v>
      </c>
      <c r="AY77" s="26">
        <v>0.49820669767538178</v>
      </c>
      <c r="AZ77" s="8">
        <v>-9.0376748225292292E-2</v>
      </c>
      <c r="BA77" s="15">
        <v>0.4297059009683894</v>
      </c>
      <c r="BB77" s="29">
        <v>0.49820669767538178</v>
      </c>
      <c r="BC77" s="2">
        <v>-6.8500796706992384E-2</v>
      </c>
    </row>
    <row r="78" spans="1:55" s="10" customFormat="1" x14ac:dyDescent="0.2">
      <c r="A78" s="3"/>
      <c r="B78" s="2"/>
      <c r="C78" s="29"/>
      <c r="D78" s="7"/>
      <c r="E78" s="15"/>
      <c r="F78" s="29"/>
      <c r="G78" s="7"/>
      <c r="H78" s="24"/>
      <c r="I78" s="22"/>
      <c r="J78" s="22"/>
      <c r="K78" s="24"/>
      <c r="L78" s="22"/>
      <c r="M78" s="22"/>
      <c r="N78" s="24"/>
      <c r="O78" s="22"/>
      <c r="P78" s="22"/>
      <c r="Q78" s="24"/>
      <c r="R78" s="22"/>
      <c r="S78" s="22"/>
      <c r="T78" s="24"/>
      <c r="U78" s="22"/>
      <c r="V78" s="22"/>
      <c r="W78" s="24"/>
      <c r="X78" s="22"/>
      <c r="Y78" s="22"/>
      <c r="Z78" s="24"/>
      <c r="AA78" s="22"/>
      <c r="AB78" s="22"/>
      <c r="AC78" s="24"/>
      <c r="AD78" s="22"/>
      <c r="AE78" s="22"/>
      <c r="AF78" s="24"/>
      <c r="AG78" s="22"/>
      <c r="AH78" s="22"/>
      <c r="AI78" s="24"/>
      <c r="AJ78" s="22"/>
      <c r="AK78" s="22"/>
      <c r="AL78" s="24"/>
      <c r="AM78" s="22"/>
      <c r="AN78" s="22"/>
      <c r="AO78" s="24"/>
      <c r="AP78" s="22"/>
      <c r="AQ78" s="22"/>
      <c r="AR78" s="24"/>
      <c r="AS78" s="22"/>
      <c r="AT78" s="22"/>
      <c r="AU78" s="24"/>
      <c r="AV78" s="22"/>
      <c r="AW78" s="22"/>
      <c r="AX78" s="25"/>
      <c r="AY78" s="25"/>
      <c r="AZ78" s="26"/>
      <c r="BA78" s="27"/>
      <c r="BB78" s="28"/>
      <c r="BC78" s="29"/>
    </row>
    <row r="79" spans="1:55" s="10" customFormat="1" x14ac:dyDescent="0.2">
      <c r="A79" s="11" t="s">
        <v>112</v>
      </c>
      <c r="B79" s="29"/>
      <c r="C79" s="29"/>
      <c r="D79" s="7"/>
      <c r="E79" s="51"/>
      <c r="F79" s="29"/>
      <c r="G79" s="7"/>
      <c r="H79" s="52"/>
      <c r="I79" s="23"/>
      <c r="J79" s="3"/>
      <c r="K79" s="52"/>
      <c r="L79" s="23"/>
      <c r="M79" s="3"/>
      <c r="N79" s="52"/>
      <c r="O79" s="23"/>
      <c r="P79" s="3"/>
      <c r="Q79" s="52"/>
      <c r="R79" s="23"/>
      <c r="S79" s="3"/>
      <c r="T79" s="52"/>
      <c r="U79" s="23"/>
      <c r="V79" s="3"/>
      <c r="W79" s="52"/>
      <c r="X79" s="23"/>
      <c r="Y79" s="3"/>
      <c r="Z79" s="52"/>
      <c r="AA79" s="23"/>
      <c r="AB79" s="3"/>
      <c r="AC79" s="52"/>
      <c r="AD79" s="23"/>
      <c r="AE79" s="3"/>
      <c r="AF79" s="52"/>
      <c r="AG79" s="23"/>
      <c r="AH79" s="3"/>
      <c r="AI79" s="52"/>
      <c r="AJ79" s="23"/>
      <c r="AK79" s="3"/>
      <c r="AL79" s="52"/>
      <c r="AM79" s="23"/>
      <c r="AN79" s="3"/>
      <c r="AO79" s="52"/>
      <c r="AP79" s="23"/>
      <c r="AQ79" s="3"/>
      <c r="AR79" s="52"/>
      <c r="AS79" s="23"/>
      <c r="AT79" s="3"/>
      <c r="AU79" s="52"/>
      <c r="AV79" s="23"/>
      <c r="AW79" s="3"/>
      <c r="AX79" s="26"/>
      <c r="AY79" s="26"/>
      <c r="AZ79" s="8"/>
      <c r="BA79" s="51"/>
      <c r="BB79" s="29"/>
      <c r="BC79" s="2"/>
    </row>
    <row r="80" spans="1:55" s="10" customFormat="1" x14ac:dyDescent="0.2">
      <c r="A80" s="9" t="s">
        <v>54</v>
      </c>
      <c r="B80" s="29">
        <v>0.66343594116377524</v>
      </c>
      <c r="C80" s="29">
        <v>0.64130745876661821</v>
      </c>
      <c r="D80" s="7">
        <v>2.2128482397157034E-2</v>
      </c>
      <c r="E80" s="51">
        <v>0.66210691555882495</v>
      </c>
      <c r="F80" s="29">
        <v>0.64130745876661821</v>
      </c>
      <c r="G80" s="7">
        <v>2.0799456792206739E-2</v>
      </c>
      <c r="H80" s="52">
        <v>0.49292046110711973</v>
      </c>
      <c r="I80" s="23">
        <v>0.63722829328815822</v>
      </c>
      <c r="J80" s="3">
        <v>-0.14430783218103849</v>
      </c>
      <c r="K80" s="52">
        <v>0.60319195790531233</v>
      </c>
      <c r="L80" s="23">
        <v>0.64122998759378502</v>
      </c>
      <c r="M80" s="3">
        <v>-3.8038029688472696E-2</v>
      </c>
      <c r="N80" s="52">
        <v>0.65324195473172808</v>
      </c>
      <c r="O80" s="23">
        <v>0.6425712806907885</v>
      </c>
      <c r="P80" s="3">
        <v>1.0670674040939576E-2</v>
      </c>
      <c r="Q80" s="52">
        <v>0.77257080846446646</v>
      </c>
      <c r="R80" s="23">
        <v>0.64163409958416529</v>
      </c>
      <c r="S80" s="3">
        <v>0.13093670888030118</v>
      </c>
      <c r="T80" s="52">
        <v>0.75673841627313743</v>
      </c>
      <c r="U80" s="23">
        <v>0.6559678486692383</v>
      </c>
      <c r="V80" s="3">
        <v>0.10077056760389913</v>
      </c>
      <c r="W80" s="52">
        <v>0.61974030656661483</v>
      </c>
      <c r="X80" s="23">
        <v>0.6401167239327703</v>
      </c>
      <c r="Y80" s="3">
        <v>-2.0376417366155475E-2</v>
      </c>
      <c r="Z80" s="52">
        <v>0.72262504756794965</v>
      </c>
      <c r="AA80" s="23">
        <v>0.64550195856146275</v>
      </c>
      <c r="AB80" s="3">
        <v>7.71230890064869E-2</v>
      </c>
      <c r="AC80" s="52">
        <v>0.70360858248163971</v>
      </c>
      <c r="AD80" s="23">
        <v>0.6380432544383996</v>
      </c>
      <c r="AE80" s="3">
        <v>6.5565328043240112E-2</v>
      </c>
      <c r="AF80" s="52">
        <v>0.41300509639540361</v>
      </c>
      <c r="AG80" s="23">
        <v>0.61385798707009609</v>
      </c>
      <c r="AH80" s="3">
        <v>-0.20085289067469247</v>
      </c>
      <c r="AI80" s="52">
        <v>0.60492708466895906</v>
      </c>
      <c r="AJ80" s="23">
        <v>0.64130745876661821</v>
      </c>
      <c r="AK80" s="3">
        <v>-3.6380374097659152E-2</v>
      </c>
      <c r="AL80" s="52">
        <v>0.64538901464075193</v>
      </c>
      <c r="AM80" s="23">
        <v>0.63724020379344448</v>
      </c>
      <c r="AN80" s="3">
        <v>8.1488108473074528E-3</v>
      </c>
      <c r="AO80" s="52">
        <v>0.64289446433358155</v>
      </c>
      <c r="AP80" s="23">
        <v>0.64361591357943859</v>
      </c>
      <c r="AQ80" s="3">
        <v>-7.2144924585704207E-4</v>
      </c>
      <c r="AR80" s="52">
        <v>0.69637897498119994</v>
      </c>
      <c r="AS80" s="23">
        <v>0.66193520674089212</v>
      </c>
      <c r="AT80" s="3">
        <v>3.4443768240307815E-2</v>
      </c>
      <c r="AU80" s="52">
        <v>0.67708249138414289</v>
      </c>
      <c r="AV80" s="23">
        <v>0.66510199919941393</v>
      </c>
      <c r="AW80" s="3">
        <v>1.1980492184728964E-2</v>
      </c>
      <c r="AX80" s="26">
        <v>0.56626492200802137</v>
      </c>
      <c r="AY80" s="26">
        <v>0.64130745876661821</v>
      </c>
      <c r="AZ80" s="8">
        <v>-7.5042536758596845E-2</v>
      </c>
      <c r="BA80" s="51">
        <v>0.58436894483407131</v>
      </c>
      <c r="BB80" s="29">
        <v>0.64130745876661821</v>
      </c>
      <c r="BC80" s="2">
        <v>-5.6938513932546897E-2</v>
      </c>
    </row>
    <row r="81" spans="1:55" s="10" customFormat="1" x14ac:dyDescent="0.2">
      <c r="A81" s="9" t="s">
        <v>55</v>
      </c>
      <c r="B81" s="29">
        <v>2.4810968500130464E-2</v>
      </c>
      <c r="C81" s="29">
        <v>2.7442155415757074E-2</v>
      </c>
      <c r="D81" s="7">
        <v>-2.6311869156266099E-3</v>
      </c>
      <c r="E81" s="51">
        <v>2.4879191411302071E-2</v>
      </c>
      <c r="F81" s="29">
        <v>2.7442155415757074E-2</v>
      </c>
      <c r="G81" s="7">
        <v>-2.5629640044550032E-3</v>
      </c>
      <c r="H81" s="52">
        <v>4.5477145147428524E-2</v>
      </c>
      <c r="I81" s="23">
        <v>2.7919281334255922E-2</v>
      </c>
      <c r="J81" s="3">
        <v>1.7557863813172602E-2</v>
      </c>
      <c r="K81" s="52">
        <v>3.1882934361847123E-2</v>
      </c>
      <c r="L81" s="23">
        <v>2.7172564541856205E-2</v>
      </c>
      <c r="M81" s="3">
        <v>4.7103698199909179E-3</v>
      </c>
      <c r="N81" s="52">
        <v>1.9142242356727464E-2</v>
      </c>
      <c r="O81" s="23">
        <v>2.7276301238520564E-2</v>
      </c>
      <c r="P81" s="3">
        <v>-8.1340588817930999E-3</v>
      </c>
      <c r="Q81" s="52">
        <v>2.1262575728603836E-2</v>
      </c>
      <c r="R81" s="23">
        <v>2.7618023675842335E-2</v>
      </c>
      <c r="S81" s="3">
        <v>-6.3554479472384996E-3</v>
      </c>
      <c r="T81" s="52">
        <v>2.5794745739209524E-2</v>
      </c>
      <c r="U81" s="23">
        <v>2.6708846458027343E-2</v>
      </c>
      <c r="V81" s="3">
        <v>-9.1410071881781879E-4</v>
      </c>
      <c r="W81" s="52">
        <v>2.2949998385701043E-2</v>
      </c>
      <c r="X81" s="23">
        <v>2.7621560760742122E-2</v>
      </c>
      <c r="Y81" s="3">
        <v>-4.6715623750410787E-3</v>
      </c>
      <c r="Z81" s="52">
        <v>2.5436654606053492E-2</v>
      </c>
      <c r="AA81" s="23">
        <v>2.7356527852105652E-2</v>
      </c>
      <c r="AB81" s="3">
        <v>-1.9198732460521603E-3</v>
      </c>
      <c r="AC81" s="52">
        <v>1.4027323506037578E-2</v>
      </c>
      <c r="AD81" s="23">
        <v>2.728545124102099E-2</v>
      </c>
      <c r="AE81" s="3">
        <v>-1.3258127734983412E-2</v>
      </c>
      <c r="AF81" s="52">
        <v>6.7705247312563319E-2</v>
      </c>
      <c r="AG81" s="23">
        <v>3.0083627779235008E-2</v>
      </c>
      <c r="AH81" s="3">
        <v>3.7621619533328307E-2</v>
      </c>
      <c r="AI81" s="52">
        <v>2.2761534164077578E-2</v>
      </c>
      <c r="AJ81" s="23">
        <v>2.7442155415757074E-2</v>
      </c>
      <c r="AK81" s="3">
        <v>-4.6806212516794961E-3</v>
      </c>
      <c r="AL81" s="52">
        <v>2.7599703433144544E-2</v>
      </c>
      <c r="AM81" s="23">
        <v>2.7676344159600873E-2</v>
      </c>
      <c r="AN81" s="3">
        <v>-7.6640726456328467E-5</v>
      </c>
      <c r="AO81" s="52">
        <v>2.2541169393689105E-2</v>
      </c>
      <c r="AP81" s="23">
        <v>2.751755592835162E-2</v>
      </c>
      <c r="AQ81" s="3">
        <v>-4.976386534662515E-3</v>
      </c>
      <c r="AR81" s="52">
        <v>2.5412445485429702E-2</v>
      </c>
      <c r="AS81" s="23">
        <v>2.6513306511925811E-2</v>
      </c>
      <c r="AT81" s="3">
        <v>-1.100861026496109E-3</v>
      </c>
      <c r="AU81" s="52">
        <v>4.2234188988140735E-2</v>
      </c>
      <c r="AV81" s="23">
        <v>2.6744107006638821E-2</v>
      </c>
      <c r="AW81" s="3">
        <v>1.5490081981501914E-2</v>
      </c>
      <c r="AX81" s="26">
        <v>2.7748751516099242E-2</v>
      </c>
      <c r="AY81" s="26">
        <v>2.7442155415757074E-2</v>
      </c>
      <c r="AZ81" s="8">
        <v>3.0659610034216786E-4</v>
      </c>
      <c r="BA81" s="51">
        <v>3.3016976996188024E-2</v>
      </c>
      <c r="BB81" s="29">
        <v>2.7442155415757074E-2</v>
      </c>
      <c r="BC81" s="2">
        <v>5.5748215804309505E-3</v>
      </c>
    </row>
    <row r="82" spans="1:55" s="10" customFormat="1" x14ac:dyDescent="0.2">
      <c r="A82" s="9" t="s">
        <v>56</v>
      </c>
      <c r="B82" s="29">
        <v>7.3950155501205039E-2</v>
      </c>
      <c r="C82" s="29">
        <v>7.8740466797236702E-2</v>
      </c>
      <c r="D82" s="7">
        <v>-4.7903112960316629E-3</v>
      </c>
      <c r="E82" s="51">
        <v>7.4321211553356428E-2</v>
      </c>
      <c r="F82" s="29">
        <v>7.8740466797236702E-2</v>
      </c>
      <c r="G82" s="7">
        <v>-4.419255243880274E-3</v>
      </c>
      <c r="H82" s="52">
        <v>0.11999161580087747</v>
      </c>
      <c r="I82" s="23">
        <v>7.9832860108324785E-2</v>
      </c>
      <c r="J82" s="3">
        <v>4.0158755692552686E-2</v>
      </c>
      <c r="K82" s="52">
        <v>9.1560244407403166E-2</v>
      </c>
      <c r="L82" s="23">
        <v>7.9110297158386009E-2</v>
      </c>
      <c r="M82" s="3">
        <v>1.2449947249017157E-2</v>
      </c>
      <c r="N82" s="52">
        <v>8.3811489484491408E-2</v>
      </c>
      <c r="O82" s="23">
        <v>7.857068108731867E-2</v>
      </c>
      <c r="P82" s="3">
        <v>5.2408083971727387E-3</v>
      </c>
      <c r="Q82" s="52">
        <v>5.4837354491617418E-2</v>
      </c>
      <c r="R82" s="23">
        <v>7.859332957887491E-2</v>
      </c>
      <c r="S82" s="3">
        <v>-2.3755975087257492E-2</v>
      </c>
      <c r="T82" s="52">
        <v>5.6851534477686365E-2</v>
      </c>
      <c r="U82" s="23">
        <v>7.4535564988621142E-2</v>
      </c>
      <c r="V82" s="3">
        <v>-1.7684030510934777E-2</v>
      </c>
      <c r="W82" s="52">
        <v>6.798018020350044E-2</v>
      </c>
      <c r="X82" s="23">
        <v>7.8966126202660913E-2</v>
      </c>
      <c r="Y82" s="3">
        <v>-1.0985945999160474E-2</v>
      </c>
      <c r="Z82" s="52">
        <v>5.6730133688648141E-2</v>
      </c>
      <c r="AA82" s="23">
        <v>7.8336125246601412E-2</v>
      </c>
      <c r="AB82" s="3">
        <v>-2.1605991557953272E-2</v>
      </c>
      <c r="AC82" s="52">
        <v>6.8644822558807009E-2</v>
      </c>
      <c r="AD82" s="23">
        <v>7.9621113322808704E-2</v>
      </c>
      <c r="AE82" s="3">
        <v>-1.0976290764001695E-2</v>
      </c>
      <c r="AF82" s="52">
        <v>9.9733903397352372E-2</v>
      </c>
      <c r="AG82" s="23">
        <v>8.2316273472095788E-2</v>
      </c>
      <c r="AH82" s="3">
        <v>1.7417629925256584E-2</v>
      </c>
      <c r="AI82" s="52">
        <v>8.3561028175711177E-2</v>
      </c>
      <c r="AJ82" s="23">
        <v>7.8740466797236702E-2</v>
      </c>
      <c r="AK82" s="3">
        <v>4.820561378474475E-3</v>
      </c>
      <c r="AL82" s="52">
        <v>7.4471688702893959E-2</v>
      </c>
      <c r="AM82" s="23">
        <v>7.9582708661221385E-2</v>
      </c>
      <c r="AN82" s="3">
        <v>-5.1110199583274257E-3</v>
      </c>
      <c r="AO82" s="52">
        <v>8.5740693265447393E-2</v>
      </c>
      <c r="AP82" s="23">
        <v>7.7980095434527968E-2</v>
      </c>
      <c r="AQ82" s="3">
        <v>7.7605978309194246E-3</v>
      </c>
      <c r="AR82" s="52">
        <v>6.7412000018454932E-2</v>
      </c>
      <c r="AS82" s="23">
        <v>7.4500358598894673E-2</v>
      </c>
      <c r="AT82" s="3">
        <v>-7.0883585804397409E-3</v>
      </c>
      <c r="AU82" s="52">
        <v>5.9856036271619194E-2</v>
      </c>
      <c r="AV82" s="23">
        <v>7.3363141318550179E-2</v>
      </c>
      <c r="AW82" s="3">
        <v>-1.3507105046930985E-2</v>
      </c>
      <c r="AX82" s="26">
        <v>0.10380515349239043</v>
      </c>
      <c r="AY82" s="26">
        <v>7.8740466797236702E-2</v>
      </c>
      <c r="AZ82" s="8">
        <v>2.5064686695153729E-2</v>
      </c>
      <c r="BA82" s="51">
        <v>9.0512312670735812E-2</v>
      </c>
      <c r="BB82" s="29">
        <v>7.8740466797236702E-2</v>
      </c>
      <c r="BC82" s="2">
        <v>1.1771845873499109E-2</v>
      </c>
    </row>
    <row r="83" spans="1:55" s="10" customFormat="1" x14ac:dyDescent="0.2">
      <c r="A83" s="9" t="s">
        <v>1</v>
      </c>
      <c r="B83" s="29">
        <v>6.1033016985524505E-2</v>
      </c>
      <c r="C83" s="29">
        <v>6.2833556873726798E-2</v>
      </c>
      <c r="D83" s="7">
        <v>-1.8005398882022933E-3</v>
      </c>
      <c r="E83" s="51">
        <v>6.105251038680444E-2</v>
      </c>
      <c r="F83" s="29">
        <v>6.2833556873726798E-2</v>
      </c>
      <c r="G83" s="7">
        <v>-1.781046486922358E-3</v>
      </c>
      <c r="H83" s="52">
        <v>6.1921519873777704E-2</v>
      </c>
      <c r="I83" s="23">
        <v>6.3199398725871492E-2</v>
      </c>
      <c r="J83" s="3">
        <v>-1.2778788520937875E-3</v>
      </c>
      <c r="K83" s="52">
        <v>8.5932033723032028E-2</v>
      </c>
      <c r="L83" s="23">
        <v>6.3191941868021503E-2</v>
      </c>
      <c r="M83" s="3">
        <v>2.2740091855010525E-2</v>
      </c>
      <c r="N83" s="52">
        <v>6.9213955085606446E-2</v>
      </c>
      <c r="O83" s="23">
        <v>6.2590682954008714E-2</v>
      </c>
      <c r="P83" s="3">
        <v>6.6232721315977322E-3</v>
      </c>
      <c r="Q83" s="52">
        <v>3.7682576175132966E-2</v>
      </c>
      <c r="R83" s="23">
        <v>6.2844514224277698E-2</v>
      </c>
      <c r="S83" s="3">
        <v>-2.5161938049144732E-2</v>
      </c>
      <c r="T83" s="52">
        <v>4.1928535447366327E-2</v>
      </c>
      <c r="U83" s="23">
        <v>6.1429701244411446E-2</v>
      </c>
      <c r="V83" s="3">
        <v>-1.9501165797045118E-2</v>
      </c>
      <c r="W83" s="52">
        <v>5.3730012577739399E-2</v>
      </c>
      <c r="X83" s="23">
        <v>6.2609646889737774E-2</v>
      </c>
      <c r="Y83" s="3">
        <v>-8.8796343119983759E-3</v>
      </c>
      <c r="Z83" s="52">
        <v>5.3802000059754752E-2</v>
      </c>
      <c r="AA83" s="23">
        <v>6.3544790416507013E-2</v>
      </c>
      <c r="AB83" s="3">
        <v>-9.7427903567522608E-3</v>
      </c>
      <c r="AC83" s="52">
        <v>8.488360579429087E-2</v>
      </c>
      <c r="AD83" s="23">
        <v>6.3529769880657866E-2</v>
      </c>
      <c r="AE83" s="3">
        <v>2.1353835913633004E-2</v>
      </c>
      <c r="AF83" s="52">
        <v>7.9271237597305116E-2</v>
      </c>
      <c r="AG83" s="23">
        <v>6.4086343367638215E-2</v>
      </c>
      <c r="AH83" s="3">
        <v>1.5184894229666901E-2</v>
      </c>
      <c r="AI83" s="52">
        <v>7.6749434854608029E-2</v>
      </c>
      <c r="AJ83" s="23">
        <v>6.2833556873726798E-2</v>
      </c>
      <c r="AK83" s="3">
        <v>1.3915877980881231E-2</v>
      </c>
      <c r="AL83" s="52">
        <v>5.0194647050765172E-2</v>
      </c>
      <c r="AM83" s="23">
        <v>6.3019825693152759E-2</v>
      </c>
      <c r="AN83" s="3">
        <v>-1.2825178642387587E-2</v>
      </c>
      <c r="AO83" s="52">
        <v>5.9552649397056692E-2</v>
      </c>
      <c r="AP83" s="23">
        <v>6.2824382395626654E-2</v>
      </c>
      <c r="AQ83" s="3">
        <v>-3.2717329985699622E-3</v>
      </c>
      <c r="AR83" s="52">
        <v>5.5665257269646579E-2</v>
      </c>
      <c r="AS83" s="23">
        <v>5.9661651395850994E-2</v>
      </c>
      <c r="AT83" s="3">
        <v>-3.9963941262044153E-3</v>
      </c>
      <c r="AU83" s="52">
        <v>6.6913622046925664E-2</v>
      </c>
      <c r="AV83" s="23">
        <v>6.1244835842088167E-2</v>
      </c>
      <c r="AW83" s="3">
        <v>5.6687862048374962E-3</v>
      </c>
      <c r="AX83" s="26">
        <v>6.2815619641722498E-2</v>
      </c>
      <c r="AY83" s="26">
        <v>6.2833556873726798E-2</v>
      </c>
      <c r="AZ83" s="8">
        <v>-1.7937232004300308E-5</v>
      </c>
      <c r="BA83" s="51">
        <v>6.1469889293849202E-2</v>
      </c>
      <c r="BB83" s="29">
        <v>6.2833556873726798E-2</v>
      </c>
      <c r="BC83" s="2">
        <v>-1.3636675798775963E-3</v>
      </c>
    </row>
    <row r="84" spans="1:55" s="10" customFormat="1" x14ac:dyDescent="0.2">
      <c r="A84" s="9" t="s">
        <v>57</v>
      </c>
      <c r="B84" s="29">
        <v>7.5903556408538866E-2</v>
      </c>
      <c r="C84" s="29">
        <v>7.8342022413899537E-2</v>
      </c>
      <c r="D84" s="7">
        <v>-2.4384660053606705E-3</v>
      </c>
      <c r="E84" s="51">
        <v>7.6193693492783418E-2</v>
      </c>
      <c r="F84" s="29">
        <v>7.8342022413899537E-2</v>
      </c>
      <c r="G84" s="7">
        <v>-2.1483289211161188E-3</v>
      </c>
      <c r="H84" s="52">
        <v>8.2933365331813599E-2</v>
      </c>
      <c r="I84" s="23">
        <v>7.7965808498962091E-2</v>
      </c>
      <c r="J84" s="3">
        <v>4.967556832851508E-3</v>
      </c>
      <c r="K84" s="52">
        <v>6.3723753819562634E-2</v>
      </c>
      <c r="L84" s="23">
        <v>7.8277308442133875E-2</v>
      </c>
      <c r="M84" s="3">
        <v>-1.4553554622571241E-2</v>
      </c>
      <c r="N84" s="52">
        <v>9.0848639247368967E-2</v>
      </c>
      <c r="O84" s="23">
        <v>7.8720581954763877E-2</v>
      </c>
      <c r="P84" s="3">
        <v>1.2128057292605091E-2</v>
      </c>
      <c r="Q84" s="52">
        <v>4.6889619734489969E-2</v>
      </c>
      <c r="R84" s="23">
        <v>7.7506812066601816E-2</v>
      </c>
      <c r="S84" s="3">
        <v>-3.0617192332111846E-2</v>
      </c>
      <c r="T84" s="52">
        <v>5.2997290698088867E-2</v>
      </c>
      <c r="U84" s="23">
        <v>7.6375550785222013E-2</v>
      </c>
      <c r="V84" s="3">
        <v>-2.3378260087133146E-2</v>
      </c>
      <c r="W84" s="52">
        <v>0.12075893606813878</v>
      </c>
      <c r="X84" s="23">
        <v>7.8474442637402275E-2</v>
      </c>
      <c r="Y84" s="3">
        <v>4.2284493430736508E-2</v>
      </c>
      <c r="Z84" s="52">
        <v>5.8259534827790491E-2</v>
      </c>
      <c r="AA84" s="23">
        <v>7.7097972405974796E-2</v>
      </c>
      <c r="AB84" s="3">
        <v>-1.8838437578184306E-2</v>
      </c>
      <c r="AC84" s="52">
        <v>5.5084913048112125E-2</v>
      </c>
      <c r="AD84" s="23">
        <v>7.8421424883686919E-2</v>
      </c>
      <c r="AE84" s="3">
        <v>-2.3336511835574794E-2</v>
      </c>
      <c r="AF84" s="52">
        <v>6.0569875482537908E-2</v>
      </c>
      <c r="AG84" s="23">
        <v>8.3901652497261267E-2</v>
      </c>
      <c r="AH84" s="3">
        <v>-2.3331777014723359E-2</v>
      </c>
      <c r="AI84" s="52">
        <v>8.8113232246582712E-2</v>
      </c>
      <c r="AJ84" s="23">
        <v>7.8342022413899537E-2</v>
      </c>
      <c r="AK84" s="3">
        <v>9.7712098326831753E-3</v>
      </c>
      <c r="AL84" s="52">
        <v>7.4380146739144323E-2</v>
      </c>
      <c r="AM84" s="23">
        <v>7.9010394958662772E-2</v>
      </c>
      <c r="AN84" s="3">
        <v>-4.6302482195184486E-3</v>
      </c>
      <c r="AO84" s="52">
        <v>0.10313344335603215</v>
      </c>
      <c r="AP84" s="23">
        <v>7.7359967351998779E-2</v>
      </c>
      <c r="AQ84" s="3">
        <v>2.5773476004033374E-2</v>
      </c>
      <c r="AR84" s="52">
        <v>7.5809913218838842E-2</v>
      </c>
      <c r="AS84" s="23">
        <v>7.6970280397488655E-2</v>
      </c>
      <c r="AT84" s="3">
        <v>-1.1603671786498126E-3</v>
      </c>
      <c r="AU84" s="52">
        <v>5.7448154858188827E-2</v>
      </c>
      <c r="AV84" s="23">
        <v>7.328383797950197E-2</v>
      </c>
      <c r="AW84" s="3">
        <v>-1.5835683121313143E-2</v>
      </c>
      <c r="AX84" s="26">
        <v>9.9831838101195294E-2</v>
      </c>
      <c r="AY84" s="26">
        <v>7.8342022413899537E-2</v>
      </c>
      <c r="AZ84" s="8">
        <v>2.1489815687295757E-2</v>
      </c>
      <c r="BA84" s="51">
        <v>8.7672617143619805E-2</v>
      </c>
      <c r="BB84" s="29">
        <v>7.8342022413899537E-2</v>
      </c>
      <c r="BC84" s="2">
        <v>9.3305947297202679E-3</v>
      </c>
    </row>
    <row r="85" spans="1:55" s="10" customFormat="1" x14ac:dyDescent="0.2">
      <c r="A85" s="9" t="s">
        <v>58</v>
      </c>
      <c r="B85" s="29">
        <v>1.3682214717530778E-2</v>
      </c>
      <c r="C85" s="29">
        <v>1.4994977356012863E-2</v>
      </c>
      <c r="D85" s="7">
        <v>-1.3127626384820852E-3</v>
      </c>
      <c r="E85" s="51">
        <v>1.3846717267438281E-2</v>
      </c>
      <c r="F85" s="29">
        <v>1.4994977356012863E-2</v>
      </c>
      <c r="G85" s="7">
        <v>-1.1482600885745816E-3</v>
      </c>
      <c r="H85" s="52">
        <v>2.264896542981757E-2</v>
      </c>
      <c r="I85" s="23">
        <v>1.5231681420152228E-2</v>
      </c>
      <c r="J85" s="3">
        <v>7.4172840096653429E-3</v>
      </c>
      <c r="K85" s="52">
        <v>1.833989822182245E-2</v>
      </c>
      <c r="L85" s="23">
        <v>1.5088320434808294E-2</v>
      </c>
      <c r="M85" s="3">
        <v>3.2515777870141555E-3</v>
      </c>
      <c r="N85" s="52">
        <v>1.2866815979109835E-2</v>
      </c>
      <c r="O85" s="23">
        <v>1.4978773471506108E-2</v>
      </c>
      <c r="P85" s="3">
        <v>-2.1119574923962724E-3</v>
      </c>
      <c r="Q85" s="52">
        <v>7.296825708023172E-3</v>
      </c>
      <c r="R85" s="23">
        <v>1.4923972217007697E-2</v>
      </c>
      <c r="S85" s="3">
        <v>-7.6271465089845251E-3</v>
      </c>
      <c r="T85" s="52">
        <v>7.8983889069536919E-3</v>
      </c>
      <c r="U85" s="23">
        <v>1.3764384976677374E-2</v>
      </c>
      <c r="V85" s="3">
        <v>-5.8659960697236817E-3</v>
      </c>
      <c r="W85" s="52">
        <v>1.7709897491436179E-2</v>
      </c>
      <c r="X85" s="23">
        <v>1.5032715867996056E-2</v>
      </c>
      <c r="Y85" s="3">
        <v>2.6771816234401231E-3</v>
      </c>
      <c r="Z85" s="52">
        <v>9.8598608017064979E-3</v>
      </c>
      <c r="AA85" s="23">
        <v>1.4851500824907455E-2</v>
      </c>
      <c r="AB85" s="3">
        <v>-4.9916400232009571E-3</v>
      </c>
      <c r="AC85" s="52">
        <v>1.1570973675148429E-2</v>
      </c>
      <c r="AD85" s="23">
        <v>1.5261708153404937E-2</v>
      </c>
      <c r="AE85" s="3">
        <v>-3.6907344782565084E-3</v>
      </c>
      <c r="AF85" s="52">
        <v>2.2038839128364938E-2</v>
      </c>
      <c r="AG85" s="23">
        <v>1.7065004397401676E-2</v>
      </c>
      <c r="AH85" s="3">
        <v>4.973834730963262E-3</v>
      </c>
      <c r="AI85" s="52">
        <v>1.8160844364393101E-2</v>
      </c>
      <c r="AJ85" s="23">
        <v>1.4994977356012863E-2</v>
      </c>
      <c r="AK85" s="3">
        <v>3.1658670083802385E-3</v>
      </c>
      <c r="AL85" s="52">
        <v>2.1053907221524028E-2</v>
      </c>
      <c r="AM85" s="23">
        <v>1.5564444389148434E-2</v>
      </c>
      <c r="AN85" s="3">
        <v>5.4894628323755943E-3</v>
      </c>
      <c r="AO85" s="52">
        <v>1.2477891477520099E-2</v>
      </c>
      <c r="AP85" s="23">
        <v>1.4668777677316025E-2</v>
      </c>
      <c r="AQ85" s="3">
        <v>-2.1908861997959259E-3</v>
      </c>
      <c r="AR85" s="52">
        <v>1.125279662193958E-2</v>
      </c>
      <c r="AS85" s="23">
        <v>1.3423488035836878E-2</v>
      </c>
      <c r="AT85" s="3">
        <v>-2.1706914138972973E-3</v>
      </c>
      <c r="AU85" s="52">
        <v>6.3048955177661351E-3</v>
      </c>
      <c r="AV85" s="23">
        <v>1.2809377431024976E-2</v>
      </c>
      <c r="AW85" s="3">
        <v>-6.5044819132588413E-3</v>
      </c>
      <c r="AX85" s="26">
        <v>2.7444756214160822E-2</v>
      </c>
      <c r="AY85" s="26">
        <v>1.4994977356012863E-2</v>
      </c>
      <c r="AZ85" s="8">
        <v>1.2449778858147959E-2</v>
      </c>
      <c r="BA85" s="51">
        <v>1.9959344536693509E-2</v>
      </c>
      <c r="BB85" s="29">
        <v>1.4994977356012863E-2</v>
      </c>
      <c r="BC85" s="2">
        <v>4.9643671806806466E-3</v>
      </c>
    </row>
    <row r="86" spans="1:55" s="10" customFormat="1" x14ac:dyDescent="0.2">
      <c r="A86" s="9" t="s">
        <v>59</v>
      </c>
      <c r="B86" s="29">
        <v>5.5411571842134575E-3</v>
      </c>
      <c r="C86" s="29">
        <v>6.2151711907875171E-3</v>
      </c>
      <c r="D86" s="7">
        <v>-6.7401400657405956E-4</v>
      </c>
      <c r="E86" s="51">
        <v>5.5604453188424626E-3</v>
      </c>
      <c r="F86" s="29">
        <v>6.2151711907875171E-3</v>
      </c>
      <c r="G86" s="7">
        <v>-6.5472587194505445E-4</v>
      </c>
      <c r="H86" s="52">
        <v>9.7160196600466556E-3</v>
      </c>
      <c r="I86" s="23">
        <v>6.2274820452864407E-3</v>
      </c>
      <c r="J86" s="3">
        <v>3.4885376147602148E-3</v>
      </c>
      <c r="K86" s="52">
        <v>7.3343757629071192E-3</v>
      </c>
      <c r="L86" s="23">
        <v>6.0908607550067941E-3</v>
      </c>
      <c r="M86" s="3">
        <v>1.2435150079003251E-3</v>
      </c>
      <c r="N86" s="52">
        <v>5.1451575008239839E-3</v>
      </c>
      <c r="O86" s="23">
        <v>6.0865408819261975E-3</v>
      </c>
      <c r="P86" s="3">
        <v>-9.4138338110221365E-4</v>
      </c>
      <c r="Q86" s="52">
        <v>4.3905553244301711E-3</v>
      </c>
      <c r="R86" s="23">
        <v>6.2631192723176955E-3</v>
      </c>
      <c r="S86" s="3">
        <v>-1.8725639478875244E-3</v>
      </c>
      <c r="T86" s="52">
        <v>3.7367960524971248E-3</v>
      </c>
      <c r="U86" s="23">
        <v>5.9783398163242253E-3</v>
      </c>
      <c r="V86" s="3">
        <v>-2.2415437638271004E-3</v>
      </c>
      <c r="W86" s="52">
        <v>5.3466390228554973E-3</v>
      </c>
      <c r="X86" s="23">
        <v>6.2202335060529447E-3</v>
      </c>
      <c r="Y86" s="3">
        <v>-8.7359448319744744E-4</v>
      </c>
      <c r="Z86" s="52">
        <v>6.0674838509070456E-3</v>
      </c>
      <c r="AA86" s="23">
        <v>6.1654311526854614E-3</v>
      </c>
      <c r="AB86" s="3">
        <v>-9.7947301778415763E-5</v>
      </c>
      <c r="AC86" s="52">
        <v>4.5173279668120113E-3</v>
      </c>
      <c r="AD86" s="23">
        <v>6.1267670784005352E-3</v>
      </c>
      <c r="AE86" s="3">
        <v>-1.6094391115885238E-3</v>
      </c>
      <c r="AF86" s="52">
        <v>7.6191931880735227E-3</v>
      </c>
      <c r="AG86" s="23">
        <v>6.4996682661893814E-3</v>
      </c>
      <c r="AH86" s="3">
        <v>1.1195249218841413E-3</v>
      </c>
      <c r="AI86" s="52">
        <v>5.7105385622704483E-3</v>
      </c>
      <c r="AJ86" s="23">
        <v>6.2151711907875171E-3</v>
      </c>
      <c r="AK86" s="3">
        <v>-5.0463262851706877E-4</v>
      </c>
      <c r="AL86" s="52">
        <v>5.1183543773284474E-3</v>
      </c>
      <c r="AM86" s="23">
        <v>6.1368202997181976E-3</v>
      </c>
      <c r="AN86" s="3">
        <v>-1.0184659223897502E-3</v>
      </c>
      <c r="AO86" s="52">
        <v>5.8535725859267945E-3</v>
      </c>
      <c r="AP86" s="23">
        <v>6.2128920772903905E-3</v>
      </c>
      <c r="AQ86" s="3">
        <v>-3.5931949136359595E-4</v>
      </c>
      <c r="AR86" s="52">
        <v>7.7599465062831649E-3</v>
      </c>
      <c r="AS86" s="23">
        <v>5.8372996544410654E-3</v>
      </c>
      <c r="AT86" s="3">
        <v>1.9226468518420995E-3</v>
      </c>
      <c r="AU86" s="52">
        <v>5.9384688422860106E-3</v>
      </c>
      <c r="AV86" s="23">
        <v>6.0119483697499299E-3</v>
      </c>
      <c r="AW86" s="3">
        <v>-7.3479527463919322E-5</v>
      </c>
      <c r="AX86" s="26">
        <v>6.6052421423262869E-3</v>
      </c>
      <c r="AY86" s="26">
        <v>6.2151711907875171E-3</v>
      </c>
      <c r="AZ86" s="8">
        <v>3.9007095153876983E-4</v>
      </c>
      <c r="BA86" s="51">
        <v>7.3888474939015703E-3</v>
      </c>
      <c r="BB86" s="29">
        <v>6.2151711907875171E-3</v>
      </c>
      <c r="BC86" s="2">
        <v>1.1736763031140532E-3</v>
      </c>
    </row>
    <row r="87" spans="1:55" s="10" customFormat="1" x14ac:dyDescent="0.2">
      <c r="A87" s="9" t="s">
        <v>60</v>
      </c>
      <c r="B87" s="29">
        <v>2.2333523742221355E-2</v>
      </c>
      <c r="C87" s="29">
        <v>2.3174310999870926E-2</v>
      </c>
      <c r="D87" s="7">
        <v>-8.4078725764957091E-4</v>
      </c>
      <c r="E87" s="51">
        <v>2.2443168254074813E-2</v>
      </c>
      <c r="F87" s="29">
        <v>2.3174310999870926E-2</v>
      </c>
      <c r="G87" s="7">
        <v>-7.3114274579611296E-4</v>
      </c>
      <c r="H87" s="52">
        <v>3.2291655678854392E-2</v>
      </c>
      <c r="I87" s="23">
        <v>2.3594641025029228E-2</v>
      </c>
      <c r="J87" s="3">
        <v>8.6970146538251636E-3</v>
      </c>
      <c r="K87" s="52">
        <v>2.1885384506773749E-2</v>
      </c>
      <c r="L87" s="23">
        <v>2.3486146393336089E-2</v>
      </c>
      <c r="M87" s="3">
        <v>-1.6007618865623401E-3</v>
      </c>
      <c r="N87" s="52">
        <v>2.2846262142351571E-2</v>
      </c>
      <c r="O87" s="23">
        <v>2.3192209680202056E-2</v>
      </c>
      <c r="P87" s="3">
        <v>-3.459475378504856E-4</v>
      </c>
      <c r="Q87" s="52">
        <v>1.5596198071682795E-2</v>
      </c>
      <c r="R87" s="23">
        <v>2.3220756466485769E-2</v>
      </c>
      <c r="S87" s="3">
        <v>-7.6245583948029733E-3</v>
      </c>
      <c r="T87" s="52">
        <v>1.5233520325445348E-2</v>
      </c>
      <c r="U87" s="23">
        <v>2.1282502380683375E-2</v>
      </c>
      <c r="V87" s="3">
        <v>-6.0489820552380273E-3</v>
      </c>
      <c r="W87" s="52">
        <v>2.1238431849348854E-2</v>
      </c>
      <c r="X87" s="23">
        <v>2.3196408673414465E-2</v>
      </c>
      <c r="Y87" s="3">
        <v>-1.957976824065611E-3</v>
      </c>
      <c r="Z87" s="52">
        <v>1.4048747750252426E-2</v>
      </c>
      <c r="AA87" s="23">
        <v>2.2768079089783497E-2</v>
      </c>
      <c r="AB87" s="3">
        <v>-8.7193313395310702E-3</v>
      </c>
      <c r="AC87" s="52">
        <v>2.0263293718595966E-2</v>
      </c>
      <c r="AD87" s="23">
        <v>2.3662511526857204E-2</v>
      </c>
      <c r="AE87" s="3">
        <v>-3.3992178082612387E-3</v>
      </c>
      <c r="AF87" s="52">
        <v>3.8554465199046165E-2</v>
      </c>
      <c r="AG87" s="23">
        <v>2.4733455740537872E-2</v>
      </c>
      <c r="AH87" s="3">
        <v>1.3821009458508293E-2</v>
      </c>
      <c r="AI87" s="52">
        <v>3.2828806956830221E-2</v>
      </c>
      <c r="AJ87" s="23">
        <v>2.3174310999870926E-2</v>
      </c>
      <c r="AK87" s="3">
        <v>9.6544959569592956E-3</v>
      </c>
      <c r="AL87" s="52">
        <v>2.5925128054675391E-2</v>
      </c>
      <c r="AM87" s="23">
        <v>2.3707473048379172E-2</v>
      </c>
      <c r="AN87" s="3">
        <v>2.2176550062962194E-3</v>
      </c>
      <c r="AO87" s="52">
        <v>2.3617618469254354E-2</v>
      </c>
      <c r="AP87" s="23">
        <v>2.3263622390917189E-2</v>
      </c>
      <c r="AQ87" s="3">
        <v>3.539960783371654E-4</v>
      </c>
      <c r="AR87" s="52">
        <v>1.5434993700065219E-2</v>
      </c>
      <c r="AS87" s="23">
        <v>2.1193769967438453E-2</v>
      </c>
      <c r="AT87" s="3">
        <v>-5.7587762673732348E-3</v>
      </c>
      <c r="AU87" s="52">
        <v>1.6751232144284312E-2</v>
      </c>
      <c r="AV87" s="23">
        <v>2.0618868152534307E-2</v>
      </c>
      <c r="AW87" s="3">
        <v>-3.8676360082499951E-3</v>
      </c>
      <c r="AX87" s="26">
        <v>3.026999837611892E-2</v>
      </c>
      <c r="AY87" s="26">
        <v>2.3174310999870926E-2</v>
      </c>
      <c r="AZ87" s="8">
        <v>7.0956873762479944E-3</v>
      </c>
      <c r="BA87" s="51">
        <v>2.9018622664489235E-2</v>
      </c>
      <c r="BB87" s="29">
        <v>2.3174310999870926E-2</v>
      </c>
      <c r="BC87" s="2">
        <v>5.8443116646183096E-3</v>
      </c>
    </row>
    <row r="88" spans="1:55" s="10" customFormat="1" x14ac:dyDescent="0.2">
      <c r="A88" s="9" t="s">
        <v>61</v>
      </c>
      <c r="B88" s="29">
        <v>4.8303462758195838E-2</v>
      </c>
      <c r="C88" s="29">
        <v>5.441291184277721E-2</v>
      </c>
      <c r="D88" s="7">
        <v>-6.1094490845813726E-3</v>
      </c>
      <c r="E88" s="51">
        <v>4.8522157685481869E-2</v>
      </c>
      <c r="F88" s="29">
        <v>5.441291184277721E-2</v>
      </c>
      <c r="G88" s="7">
        <v>-5.8907541572953415E-3</v>
      </c>
      <c r="H88" s="52">
        <v>0.11098158894467129</v>
      </c>
      <c r="I88" s="23">
        <v>5.6112953639855884E-2</v>
      </c>
      <c r="J88" s="3">
        <v>5.4868635304815408E-2</v>
      </c>
      <c r="K88" s="52">
        <v>6.1014966597559298E-2</v>
      </c>
      <c r="L88" s="23">
        <v>5.4002481242984582E-2</v>
      </c>
      <c r="M88" s="3">
        <v>7.0124853545747157E-3</v>
      </c>
      <c r="N88" s="52">
        <v>3.4789875846878128E-2</v>
      </c>
      <c r="O88" s="23">
        <v>5.3607944180310944E-2</v>
      </c>
      <c r="P88" s="3">
        <v>-1.8818068333432816E-2</v>
      </c>
      <c r="Q88" s="52">
        <v>2.9822857976213004E-2</v>
      </c>
      <c r="R88" s="23">
        <v>5.4743985755812297E-2</v>
      </c>
      <c r="S88" s="3">
        <v>-2.4921127779599293E-2</v>
      </c>
      <c r="T88" s="52">
        <v>2.9121755275514274E-2</v>
      </c>
      <c r="U88" s="23">
        <v>5.1971528640831544E-2</v>
      </c>
      <c r="V88" s="3">
        <v>-2.284977336531727E-2</v>
      </c>
      <c r="W88" s="52">
        <v>5.8721479446830101E-2</v>
      </c>
      <c r="X88" s="23">
        <v>5.5231484040649724E-2</v>
      </c>
      <c r="Y88" s="3">
        <v>3.4899954061803767E-3</v>
      </c>
      <c r="Z88" s="52">
        <v>4.2707244815063959E-2</v>
      </c>
      <c r="AA88" s="23">
        <v>5.2075251826354606E-2</v>
      </c>
      <c r="AB88" s="3">
        <v>-9.3680070112906466E-3</v>
      </c>
      <c r="AC88" s="52">
        <v>3.2315983994901397E-2</v>
      </c>
      <c r="AD88" s="23">
        <v>5.5552737050377964E-2</v>
      </c>
      <c r="AE88" s="3">
        <v>-2.3236753055476567E-2</v>
      </c>
      <c r="AF88" s="52">
        <v>0.1872495922938123</v>
      </c>
      <c r="AG88" s="23">
        <v>6.3557883692583056E-2</v>
      </c>
      <c r="AH88" s="3">
        <v>0.12369170860122924</v>
      </c>
      <c r="AI88" s="52">
        <v>5.6671300827225227E-2</v>
      </c>
      <c r="AJ88" s="23">
        <v>5.441291184277721E-2</v>
      </c>
      <c r="AK88" s="3">
        <v>2.2583889844480162E-3</v>
      </c>
      <c r="AL88" s="52">
        <v>6.248063451385908E-2</v>
      </c>
      <c r="AM88" s="23">
        <v>5.5508208347070938E-2</v>
      </c>
      <c r="AN88" s="3">
        <v>6.9724261667881426E-3</v>
      </c>
      <c r="AO88" s="52">
        <v>3.4165766878013842E-2</v>
      </c>
      <c r="AP88" s="23">
        <v>5.4052757602094534E-2</v>
      </c>
      <c r="AQ88" s="3">
        <v>-1.9886990724080691E-2</v>
      </c>
      <c r="AR88" s="52">
        <v>3.1123695857269647E-2</v>
      </c>
      <c r="AS88" s="23">
        <v>4.7634206115741151E-2</v>
      </c>
      <c r="AT88" s="3">
        <v>-1.6510510258471504E-2</v>
      </c>
      <c r="AU88" s="52">
        <v>5.1492768938798179E-2</v>
      </c>
      <c r="AV88" s="23">
        <v>4.8881067649524559E-2</v>
      </c>
      <c r="AW88" s="3">
        <v>2.6117012892736199E-3</v>
      </c>
      <c r="AX88" s="26">
        <v>5.9760382201954079E-2</v>
      </c>
      <c r="AY88" s="26">
        <v>5.441291184277721E-2</v>
      </c>
      <c r="AZ88" s="8">
        <v>5.3474703591768688E-3</v>
      </c>
      <c r="BA88" s="51">
        <v>7.0483012596971151E-2</v>
      </c>
      <c r="BB88" s="29">
        <v>5.441291184277721E-2</v>
      </c>
      <c r="BC88" s="2">
        <v>1.607010075419394E-2</v>
      </c>
    </row>
    <row r="89" spans="1:55" s="10" customFormat="1" x14ac:dyDescent="0.2">
      <c r="A89" s="9" t="s">
        <v>62</v>
      </c>
      <c r="B89" s="29">
        <v>1.1006003038664499E-2</v>
      </c>
      <c r="C89" s="29">
        <v>1.253696834331315E-2</v>
      </c>
      <c r="D89" s="7">
        <v>-1.5309653046486505E-3</v>
      </c>
      <c r="E89" s="51">
        <v>1.1073989071091698E-2</v>
      </c>
      <c r="F89" s="29">
        <v>1.253696834331315E-2</v>
      </c>
      <c r="G89" s="7">
        <v>-1.4629792722214516E-3</v>
      </c>
      <c r="H89" s="52">
        <v>2.1117663025592995E-2</v>
      </c>
      <c r="I89" s="23">
        <v>1.2687599914103696E-2</v>
      </c>
      <c r="J89" s="3">
        <v>8.4300631114892985E-3</v>
      </c>
      <c r="K89" s="52">
        <v>1.5134450693780185E-2</v>
      </c>
      <c r="L89" s="23">
        <v>1.2350091569681573E-2</v>
      </c>
      <c r="M89" s="3">
        <v>2.7843591240986117E-3</v>
      </c>
      <c r="N89" s="52">
        <v>8.0936076249133494E-3</v>
      </c>
      <c r="O89" s="23">
        <v>1.2405003860654417E-2</v>
      </c>
      <c r="P89" s="3">
        <v>-4.3113962357410676E-3</v>
      </c>
      <c r="Q89" s="52">
        <v>9.6506283253405059E-3</v>
      </c>
      <c r="R89" s="23">
        <v>1.2651387158614491E-2</v>
      </c>
      <c r="S89" s="3">
        <v>-3.0007588332739855E-3</v>
      </c>
      <c r="T89" s="52">
        <v>9.699016804100985E-3</v>
      </c>
      <c r="U89" s="23">
        <v>1.19857320399632E-2</v>
      </c>
      <c r="V89" s="3">
        <v>-2.2867152358622151E-3</v>
      </c>
      <c r="W89" s="52">
        <v>1.1824118387834967E-2</v>
      </c>
      <c r="X89" s="23">
        <v>1.2530657488573448E-2</v>
      </c>
      <c r="Y89" s="3">
        <v>-7.0653910073848088E-4</v>
      </c>
      <c r="Z89" s="52">
        <v>1.0463292031873633E-2</v>
      </c>
      <c r="AA89" s="23">
        <v>1.230236262361737E-2</v>
      </c>
      <c r="AB89" s="3">
        <v>-1.8390705917437373E-3</v>
      </c>
      <c r="AC89" s="52">
        <v>5.0831732556550074E-3</v>
      </c>
      <c r="AD89" s="23">
        <v>1.2495262424385308E-2</v>
      </c>
      <c r="AE89" s="3">
        <v>-7.4120891687303007E-3</v>
      </c>
      <c r="AF89" s="52">
        <v>2.4252550005540587E-2</v>
      </c>
      <c r="AG89" s="23">
        <v>1.3898103716961627E-2</v>
      </c>
      <c r="AH89" s="3">
        <v>1.0354446288578959E-2</v>
      </c>
      <c r="AI89" s="52">
        <v>1.0516195179342401E-2</v>
      </c>
      <c r="AJ89" s="23">
        <v>1.253696834331315E-2</v>
      </c>
      <c r="AK89" s="3">
        <v>-2.0207731639707485E-3</v>
      </c>
      <c r="AL89" s="52">
        <v>1.3386775265912665E-2</v>
      </c>
      <c r="AM89" s="23">
        <v>1.2553576649600936E-2</v>
      </c>
      <c r="AN89" s="3">
        <v>8.3319861631172935E-4</v>
      </c>
      <c r="AO89" s="52">
        <v>1.0022730843478272E-2</v>
      </c>
      <c r="AP89" s="23">
        <v>1.2504035562438244E-2</v>
      </c>
      <c r="AQ89" s="3">
        <v>-2.4813047189599716E-3</v>
      </c>
      <c r="AR89" s="52">
        <v>1.3749976340872305E-2</v>
      </c>
      <c r="AS89" s="23">
        <v>1.233043258149016E-2</v>
      </c>
      <c r="AT89" s="3">
        <v>1.4195437593821445E-3</v>
      </c>
      <c r="AU89" s="52">
        <v>1.5978141007847637E-2</v>
      </c>
      <c r="AV89" s="23">
        <v>1.1940817050973166E-2</v>
      </c>
      <c r="AW89" s="3">
        <v>4.0373239568744709E-3</v>
      </c>
      <c r="AX89" s="26">
        <v>1.5453336306011436E-2</v>
      </c>
      <c r="AY89" s="26">
        <v>1.253696834331315E-2</v>
      </c>
      <c r="AZ89" s="8">
        <v>2.916367962698287E-3</v>
      </c>
      <c r="BA89" s="51">
        <v>1.6109431769479959E-2</v>
      </c>
      <c r="BB89" s="29">
        <v>1.253696834331315E-2</v>
      </c>
      <c r="BC89" s="2">
        <v>3.5724634261668099E-3</v>
      </c>
    </row>
    <row r="90" spans="1:55" s="10" customFormat="1" x14ac:dyDescent="0.2">
      <c r="A90" s="3"/>
      <c r="B90" s="29"/>
      <c r="C90" s="29"/>
      <c r="D90" s="7"/>
      <c r="E90" s="51"/>
      <c r="F90" s="29"/>
      <c r="G90" s="7"/>
      <c r="H90" s="52"/>
      <c r="I90" s="23"/>
      <c r="J90" s="3"/>
      <c r="K90" s="52"/>
      <c r="L90" s="23"/>
      <c r="M90" s="3"/>
      <c r="N90" s="52"/>
      <c r="O90" s="23"/>
      <c r="P90" s="3"/>
      <c r="Q90" s="52"/>
      <c r="R90" s="23"/>
      <c r="S90" s="3"/>
      <c r="T90" s="52"/>
      <c r="U90" s="23"/>
      <c r="V90" s="3"/>
      <c r="W90" s="52"/>
      <c r="X90" s="23"/>
      <c r="Y90" s="3"/>
      <c r="Z90" s="52"/>
      <c r="AA90" s="23"/>
      <c r="AB90" s="3"/>
      <c r="AC90" s="52"/>
      <c r="AD90" s="23"/>
      <c r="AE90" s="3"/>
      <c r="AF90" s="52"/>
      <c r="AG90" s="23"/>
      <c r="AH90" s="3"/>
      <c r="AI90" s="52"/>
      <c r="AJ90" s="23"/>
      <c r="AK90" s="3"/>
      <c r="AL90" s="52"/>
      <c r="AM90" s="23"/>
      <c r="AN90" s="3"/>
      <c r="AO90" s="52"/>
      <c r="AP90" s="23"/>
      <c r="AQ90" s="3"/>
      <c r="AR90" s="52"/>
      <c r="AS90" s="23"/>
      <c r="AT90" s="3"/>
      <c r="AU90" s="52"/>
      <c r="AV90" s="23"/>
      <c r="AW90" s="3"/>
      <c r="AX90" s="26"/>
      <c r="AY90" s="26"/>
      <c r="AZ90" s="8"/>
      <c r="BA90" s="51"/>
      <c r="BB90" s="29"/>
      <c r="BC90" s="2"/>
    </row>
    <row r="91" spans="1:55" s="10" customFormat="1" x14ac:dyDescent="0.2">
      <c r="A91" s="3"/>
      <c r="B91" s="2"/>
      <c r="C91" s="29"/>
      <c r="D91" s="7"/>
      <c r="E91" s="15"/>
      <c r="F91" s="29"/>
      <c r="G91" s="7"/>
      <c r="H91" s="24"/>
      <c r="I91" s="22"/>
      <c r="J91" s="22"/>
      <c r="K91" s="24"/>
      <c r="L91" s="22"/>
      <c r="M91" s="22"/>
      <c r="N91" s="24"/>
      <c r="O91" s="22"/>
      <c r="P91" s="22"/>
      <c r="Q91" s="24"/>
      <c r="R91" s="22"/>
      <c r="S91" s="22"/>
      <c r="T91" s="24"/>
      <c r="U91" s="22"/>
      <c r="V91" s="22"/>
      <c r="W91" s="24"/>
      <c r="X91" s="22"/>
      <c r="Y91" s="22"/>
      <c r="Z91" s="24"/>
      <c r="AA91" s="22"/>
      <c r="AB91" s="22"/>
      <c r="AC91" s="24"/>
      <c r="AD91" s="22"/>
      <c r="AE91" s="22"/>
      <c r="AF91" s="24"/>
      <c r="AG91" s="22"/>
      <c r="AH91" s="22"/>
      <c r="AI91" s="24"/>
      <c r="AJ91" s="22"/>
      <c r="AK91" s="22"/>
      <c r="AL91" s="24"/>
      <c r="AM91" s="22"/>
      <c r="AN91" s="22"/>
      <c r="AO91" s="24"/>
      <c r="AP91" s="22"/>
      <c r="AQ91" s="22"/>
      <c r="AR91" s="24"/>
      <c r="AS91" s="22"/>
      <c r="AT91" s="22"/>
      <c r="AU91" s="24"/>
      <c r="AV91" s="22"/>
      <c r="AW91" s="22"/>
      <c r="AX91" s="25"/>
      <c r="AY91" s="25"/>
      <c r="AZ91" s="26"/>
      <c r="BA91" s="27"/>
      <c r="BB91" s="28"/>
      <c r="BC91" s="29"/>
    </row>
    <row r="92" spans="1:55" s="10" customFormat="1" ht="15.75" x14ac:dyDescent="0.25">
      <c r="A92" s="78" t="s">
        <v>128</v>
      </c>
      <c r="B92" s="2"/>
      <c r="C92" s="29"/>
      <c r="D92" s="7"/>
      <c r="E92" s="15"/>
      <c r="F92" s="29"/>
      <c r="G92" s="7"/>
      <c r="H92" s="24"/>
      <c r="I92" s="22"/>
      <c r="J92" s="22"/>
      <c r="K92" s="24"/>
      <c r="L92" s="22"/>
      <c r="M92" s="22"/>
      <c r="N92" s="24"/>
      <c r="O92" s="22"/>
      <c r="P92" s="22"/>
      <c r="Q92" s="24"/>
      <c r="R92" s="22"/>
      <c r="S92" s="22"/>
      <c r="T92" s="24"/>
      <c r="U92" s="22"/>
      <c r="V92" s="22"/>
      <c r="W92" s="24"/>
      <c r="X92" s="22"/>
      <c r="Y92" s="22"/>
      <c r="Z92" s="24"/>
      <c r="AA92" s="22"/>
      <c r="AB92" s="22"/>
      <c r="AC92" s="24"/>
      <c r="AD92" s="22"/>
      <c r="AE92" s="22"/>
      <c r="AF92" s="24"/>
      <c r="AG92" s="22"/>
      <c r="AH92" s="22"/>
      <c r="AI92" s="24"/>
      <c r="AJ92" s="22"/>
      <c r="AK92" s="22"/>
      <c r="AL92" s="24"/>
      <c r="AM92" s="22"/>
      <c r="AN92" s="22"/>
      <c r="AO92" s="24"/>
      <c r="AP92" s="22"/>
      <c r="AQ92" s="22"/>
      <c r="AR92" s="24"/>
      <c r="AS92" s="22"/>
      <c r="AT92" s="22"/>
      <c r="AU92" s="24"/>
      <c r="AV92" s="22"/>
      <c r="AW92" s="22"/>
      <c r="AX92" s="25"/>
      <c r="AY92" s="25"/>
      <c r="AZ92" s="26"/>
      <c r="BA92" s="27"/>
      <c r="BB92" s="28"/>
      <c r="BC92" s="29"/>
    </row>
    <row r="93" spans="1:55" s="10" customFormat="1" x14ac:dyDescent="0.2">
      <c r="A93" s="3" t="s">
        <v>160</v>
      </c>
      <c r="B93" s="2"/>
      <c r="C93" s="29"/>
      <c r="D93" s="7"/>
      <c r="E93" s="15"/>
      <c r="F93" s="29"/>
      <c r="G93" s="7"/>
      <c r="H93" s="24"/>
      <c r="I93" s="22"/>
      <c r="J93" s="22"/>
      <c r="K93" s="24"/>
      <c r="L93" s="22"/>
      <c r="M93" s="22"/>
      <c r="N93" s="24"/>
      <c r="O93" s="22"/>
      <c r="P93" s="22"/>
      <c r="Q93" s="24"/>
      <c r="R93" s="22"/>
      <c r="S93" s="22"/>
      <c r="T93" s="24"/>
      <c r="U93" s="22"/>
      <c r="V93" s="22"/>
      <c r="W93" s="24"/>
      <c r="X93" s="22"/>
      <c r="Y93" s="22"/>
      <c r="Z93" s="24"/>
      <c r="AA93" s="22"/>
      <c r="AB93" s="22"/>
      <c r="AC93" s="24"/>
      <c r="AD93" s="22"/>
      <c r="AE93" s="22"/>
      <c r="AF93" s="24"/>
      <c r="AG93" s="22"/>
      <c r="AH93" s="22"/>
      <c r="AI93" s="24"/>
      <c r="AJ93" s="22"/>
      <c r="AK93" s="22"/>
      <c r="AL93" s="24"/>
      <c r="AM93" s="22"/>
      <c r="AN93" s="22"/>
      <c r="AO93" s="24"/>
      <c r="AP93" s="22"/>
      <c r="AQ93" s="22"/>
      <c r="AR93" s="24"/>
      <c r="AS93" s="22"/>
      <c r="AT93" s="22"/>
      <c r="AU93" s="24"/>
      <c r="AV93" s="22"/>
      <c r="AW93" s="22"/>
      <c r="AX93" s="25"/>
      <c r="AY93" s="25"/>
      <c r="AZ93" s="26"/>
      <c r="BA93" s="27"/>
      <c r="BB93" s="28"/>
      <c r="BC93" s="29"/>
    </row>
    <row r="94" spans="1:55" s="10" customFormat="1" x14ac:dyDescent="0.2">
      <c r="B94" s="2"/>
      <c r="C94" s="29"/>
      <c r="D94" s="7"/>
      <c r="E94" s="15"/>
      <c r="F94" s="29"/>
      <c r="G94" s="7"/>
      <c r="H94" s="24"/>
      <c r="I94" s="22"/>
      <c r="J94" s="22"/>
      <c r="K94" s="24"/>
      <c r="L94" s="22"/>
      <c r="M94" s="22"/>
      <c r="N94" s="24"/>
      <c r="O94" s="22"/>
      <c r="P94" s="22"/>
      <c r="Q94" s="24"/>
      <c r="R94" s="22"/>
      <c r="S94" s="22"/>
      <c r="T94" s="24"/>
      <c r="U94" s="22"/>
      <c r="V94" s="22"/>
      <c r="W94" s="24"/>
      <c r="X94" s="22"/>
      <c r="Y94" s="22"/>
      <c r="Z94" s="24"/>
      <c r="AA94" s="22"/>
      <c r="AB94" s="22"/>
      <c r="AC94" s="24"/>
      <c r="AD94" s="22"/>
      <c r="AE94" s="22"/>
      <c r="AF94" s="24"/>
      <c r="AG94" s="22"/>
      <c r="AH94" s="22"/>
      <c r="AI94" s="24"/>
      <c r="AJ94" s="22"/>
      <c r="AK94" s="22"/>
      <c r="AL94" s="24"/>
      <c r="AM94" s="22"/>
      <c r="AN94" s="22"/>
      <c r="AO94" s="24"/>
      <c r="AP94" s="22"/>
      <c r="AQ94" s="22"/>
      <c r="AR94" s="24"/>
      <c r="AS94" s="22"/>
      <c r="AT94" s="22"/>
      <c r="AU94" s="24"/>
      <c r="AV94" s="22"/>
      <c r="AW94" s="22"/>
      <c r="AX94" s="25"/>
      <c r="AY94" s="25"/>
      <c r="AZ94" s="26"/>
      <c r="BA94" s="27"/>
      <c r="BB94" s="28"/>
      <c r="BC94" s="29"/>
    </row>
    <row r="95" spans="1:55" s="10" customFormat="1" x14ac:dyDescent="0.2">
      <c r="A95" s="3"/>
      <c r="B95" s="2"/>
      <c r="C95" s="29"/>
      <c r="D95" s="7"/>
      <c r="E95" s="15"/>
      <c r="F95" s="29"/>
      <c r="G95" s="7"/>
      <c r="H95" s="24"/>
      <c r="I95" s="22"/>
      <c r="J95" s="22"/>
      <c r="K95" s="24"/>
      <c r="L95" s="22"/>
      <c r="M95" s="22"/>
      <c r="N95" s="24"/>
      <c r="O95" s="22"/>
      <c r="P95" s="22"/>
      <c r="Q95" s="24"/>
      <c r="R95" s="22"/>
      <c r="S95" s="22"/>
      <c r="T95" s="24"/>
      <c r="U95" s="22"/>
      <c r="V95" s="22"/>
      <c r="W95" s="24"/>
      <c r="X95" s="22"/>
      <c r="Y95" s="22"/>
      <c r="Z95" s="24"/>
      <c r="AA95" s="22"/>
      <c r="AB95" s="22"/>
      <c r="AC95" s="24"/>
      <c r="AD95" s="22"/>
      <c r="AE95" s="22"/>
      <c r="AF95" s="24"/>
      <c r="AG95" s="22"/>
      <c r="AH95" s="22"/>
      <c r="AI95" s="24"/>
      <c r="AJ95" s="22"/>
      <c r="AK95" s="22"/>
      <c r="AL95" s="24"/>
      <c r="AM95" s="22"/>
      <c r="AN95" s="22"/>
      <c r="AO95" s="24"/>
      <c r="AP95" s="22"/>
      <c r="AQ95" s="22"/>
      <c r="AR95" s="24"/>
      <c r="AS95" s="22"/>
      <c r="AT95" s="22"/>
      <c r="AU95" s="24"/>
      <c r="AV95" s="22"/>
      <c r="AW95" s="22"/>
      <c r="AX95" s="25"/>
      <c r="AY95" s="25"/>
      <c r="AZ95" s="26"/>
      <c r="BA95" s="27"/>
      <c r="BB95" s="28"/>
      <c r="BC95" s="29"/>
    </row>
    <row r="96" spans="1:55" s="10" customFormat="1" x14ac:dyDescent="0.2">
      <c r="A96" s="3" t="s">
        <v>114</v>
      </c>
      <c r="B96" s="2"/>
      <c r="C96" s="29"/>
      <c r="D96" s="7"/>
      <c r="E96" s="15"/>
      <c r="F96" s="29"/>
      <c r="G96" s="7"/>
      <c r="H96" s="24"/>
      <c r="I96" s="22"/>
      <c r="J96" s="22"/>
      <c r="K96" s="24"/>
      <c r="L96" s="22"/>
      <c r="M96" s="22"/>
      <c r="N96" s="24"/>
      <c r="O96" s="22"/>
      <c r="P96" s="22"/>
      <c r="Q96" s="24"/>
      <c r="R96" s="22"/>
      <c r="S96" s="22"/>
      <c r="T96" s="24"/>
      <c r="U96" s="22"/>
      <c r="V96" s="22"/>
      <c r="W96" s="24"/>
      <c r="X96" s="22"/>
      <c r="Y96" s="22"/>
      <c r="Z96" s="24"/>
      <c r="AA96" s="22"/>
      <c r="AB96" s="22"/>
      <c r="AC96" s="24"/>
      <c r="AD96" s="22"/>
      <c r="AE96" s="22"/>
      <c r="AF96" s="24"/>
      <c r="AG96" s="22"/>
      <c r="AH96" s="22"/>
      <c r="AI96" s="24"/>
      <c r="AJ96" s="22"/>
      <c r="AK96" s="22"/>
      <c r="AL96" s="24"/>
      <c r="AM96" s="22"/>
      <c r="AN96" s="22"/>
      <c r="AO96" s="24"/>
      <c r="AP96" s="22"/>
      <c r="AQ96" s="22"/>
      <c r="AR96" s="24"/>
      <c r="AS96" s="22"/>
      <c r="AT96" s="22"/>
      <c r="AU96" s="24"/>
      <c r="AV96" s="22"/>
      <c r="AW96" s="22"/>
      <c r="AX96" s="25"/>
      <c r="AY96" s="25"/>
      <c r="AZ96" s="26"/>
      <c r="BA96" s="27"/>
      <c r="BB96" s="28"/>
      <c r="BC96" s="29"/>
    </row>
    <row r="97" spans="1:55" s="10" customFormat="1" x14ac:dyDescent="0.2">
      <c r="A97" s="3" t="s">
        <v>115</v>
      </c>
      <c r="B97" s="2"/>
      <c r="C97" s="29"/>
      <c r="D97" s="7"/>
      <c r="E97" s="15"/>
      <c r="F97" s="29"/>
      <c r="G97" s="7"/>
      <c r="H97" s="24"/>
      <c r="I97" s="22"/>
      <c r="J97" s="22"/>
      <c r="K97" s="24"/>
      <c r="L97" s="22"/>
      <c r="M97" s="22"/>
      <c r="N97" s="24"/>
      <c r="O97" s="22"/>
      <c r="P97" s="22"/>
      <c r="Q97" s="24"/>
      <c r="R97" s="22"/>
      <c r="S97" s="22"/>
      <c r="T97" s="24"/>
      <c r="U97" s="22"/>
      <c r="V97" s="22"/>
      <c r="W97" s="24"/>
      <c r="X97" s="22"/>
      <c r="Y97" s="22"/>
      <c r="Z97" s="24"/>
      <c r="AA97" s="22"/>
      <c r="AB97" s="22"/>
      <c r="AC97" s="24"/>
      <c r="AD97" s="22"/>
      <c r="AE97" s="22"/>
      <c r="AF97" s="24"/>
      <c r="AG97" s="22"/>
      <c r="AH97" s="22"/>
      <c r="AI97" s="24"/>
      <c r="AJ97" s="22"/>
      <c r="AK97" s="22"/>
      <c r="AL97" s="24"/>
      <c r="AM97" s="22"/>
      <c r="AN97" s="22"/>
      <c r="AO97" s="24"/>
      <c r="AP97" s="22"/>
      <c r="AQ97" s="22"/>
      <c r="AR97" s="24"/>
      <c r="AS97" s="22"/>
      <c r="AT97" s="22"/>
      <c r="AU97" s="24"/>
      <c r="AV97" s="22"/>
      <c r="AW97" s="22"/>
      <c r="AX97" s="25"/>
      <c r="AY97" s="25"/>
      <c r="AZ97" s="26"/>
      <c r="BA97" s="27"/>
      <c r="BB97" s="28"/>
      <c r="BC97" s="29"/>
    </row>
    <row r="98" spans="1:55" s="10" customFormat="1" x14ac:dyDescent="0.2">
      <c r="A98" s="3" t="s">
        <v>117</v>
      </c>
      <c r="B98" s="2"/>
      <c r="C98" s="29"/>
      <c r="D98" s="7"/>
      <c r="E98" s="15"/>
      <c r="F98" s="29"/>
      <c r="G98" s="7"/>
      <c r="H98" s="24"/>
      <c r="I98" s="22"/>
      <c r="J98" s="22"/>
      <c r="K98" s="24"/>
      <c r="L98" s="22"/>
      <c r="M98" s="22"/>
      <c r="N98" s="24"/>
      <c r="O98" s="22"/>
      <c r="P98" s="22"/>
      <c r="Q98" s="24"/>
      <c r="R98" s="22"/>
      <c r="S98" s="22"/>
      <c r="T98" s="24"/>
      <c r="U98" s="22"/>
      <c r="V98" s="22"/>
      <c r="W98" s="24"/>
      <c r="X98" s="22"/>
      <c r="Y98" s="22"/>
      <c r="Z98" s="24"/>
      <c r="AA98" s="22"/>
      <c r="AB98" s="22"/>
      <c r="AC98" s="24"/>
      <c r="AD98" s="22"/>
      <c r="AE98" s="22"/>
      <c r="AF98" s="24"/>
      <c r="AG98" s="22"/>
      <c r="AH98" s="22"/>
      <c r="AI98" s="24"/>
      <c r="AJ98" s="22"/>
      <c r="AK98" s="22"/>
      <c r="AL98" s="24"/>
      <c r="AM98" s="22"/>
      <c r="AN98" s="22"/>
      <c r="AO98" s="24"/>
      <c r="AP98" s="22"/>
      <c r="AQ98" s="22"/>
      <c r="AR98" s="24"/>
      <c r="AS98" s="22"/>
      <c r="AT98" s="22"/>
      <c r="AU98" s="24"/>
      <c r="AV98" s="22"/>
      <c r="AW98" s="22"/>
      <c r="AX98" s="25"/>
      <c r="AY98" s="25"/>
      <c r="AZ98" s="26"/>
      <c r="BA98" s="27"/>
      <c r="BB98" s="28"/>
      <c r="BC98" s="29"/>
    </row>
    <row r="99" spans="1:55" s="10" customFormat="1" x14ac:dyDescent="0.2">
      <c r="A99" s="11" t="s">
        <v>118</v>
      </c>
      <c r="B99" s="2"/>
      <c r="C99" s="29"/>
      <c r="D99" s="7"/>
      <c r="E99" s="15"/>
      <c r="F99" s="29"/>
      <c r="G99" s="7"/>
      <c r="H99" s="24"/>
      <c r="I99" s="22"/>
      <c r="J99" s="22"/>
      <c r="K99" s="24"/>
      <c r="L99" s="22"/>
      <c r="M99" s="22"/>
      <c r="N99" s="24"/>
      <c r="O99" s="22"/>
      <c r="P99" s="22"/>
      <c r="Q99" s="24"/>
      <c r="R99" s="22"/>
      <c r="S99" s="22"/>
      <c r="T99" s="24"/>
      <c r="U99" s="22"/>
      <c r="V99" s="22"/>
      <c r="W99" s="24"/>
      <c r="X99" s="22"/>
      <c r="Y99" s="22"/>
      <c r="Z99" s="24"/>
      <c r="AA99" s="22"/>
      <c r="AB99" s="22"/>
      <c r="AC99" s="24"/>
      <c r="AD99" s="22"/>
      <c r="AE99" s="22"/>
      <c r="AF99" s="24"/>
      <c r="AG99" s="22"/>
      <c r="AH99" s="22"/>
      <c r="AI99" s="24"/>
      <c r="AJ99" s="22"/>
      <c r="AK99" s="22"/>
      <c r="AL99" s="24"/>
      <c r="AM99" s="22"/>
      <c r="AN99" s="22"/>
      <c r="AO99" s="24"/>
      <c r="AP99" s="22"/>
      <c r="AQ99" s="22"/>
      <c r="AR99" s="24"/>
      <c r="AS99" s="22"/>
      <c r="AT99" s="22"/>
      <c r="AU99" s="24"/>
      <c r="AV99" s="22"/>
      <c r="AW99" s="22"/>
      <c r="AX99" s="25"/>
      <c r="AY99" s="25"/>
      <c r="AZ99" s="26"/>
      <c r="BA99" s="27"/>
      <c r="BB99" s="28"/>
      <c r="BC99" s="29"/>
    </row>
    <row r="100" spans="1:55" s="10" customFormat="1" x14ac:dyDescent="0.2">
      <c r="A100" s="11" t="s">
        <v>119</v>
      </c>
      <c r="B100" s="2"/>
      <c r="C100" s="29"/>
      <c r="D100" s="7"/>
      <c r="E100" s="15"/>
      <c r="F100" s="29"/>
      <c r="G100" s="7"/>
      <c r="H100" s="24"/>
      <c r="I100" s="22"/>
      <c r="J100" s="22"/>
      <c r="K100" s="24"/>
      <c r="L100" s="22"/>
      <c r="M100" s="22"/>
      <c r="N100" s="24"/>
      <c r="O100" s="22"/>
      <c r="P100" s="22"/>
      <c r="Q100" s="24"/>
      <c r="R100" s="22"/>
      <c r="S100" s="22"/>
      <c r="T100" s="24"/>
      <c r="U100" s="22"/>
      <c r="V100" s="22"/>
      <c r="W100" s="24"/>
      <c r="X100" s="22"/>
      <c r="Y100" s="22"/>
      <c r="Z100" s="24"/>
      <c r="AA100" s="22"/>
      <c r="AB100" s="22"/>
      <c r="AC100" s="24"/>
      <c r="AD100" s="22"/>
      <c r="AE100" s="22"/>
      <c r="AF100" s="24"/>
      <c r="AG100" s="22"/>
      <c r="AH100" s="22"/>
      <c r="AI100" s="24"/>
      <c r="AJ100" s="22"/>
      <c r="AK100" s="22"/>
      <c r="AL100" s="24"/>
      <c r="AM100" s="22"/>
      <c r="AN100" s="22"/>
      <c r="AO100" s="24"/>
      <c r="AP100" s="22"/>
      <c r="AQ100" s="22"/>
      <c r="AR100" s="24"/>
      <c r="AS100" s="22"/>
      <c r="AT100" s="22"/>
      <c r="AU100" s="24"/>
      <c r="AV100" s="22"/>
      <c r="AW100" s="22"/>
      <c r="AX100" s="25"/>
      <c r="AY100" s="25"/>
      <c r="AZ100" s="26"/>
      <c r="BA100" s="27"/>
      <c r="BB100" s="28"/>
      <c r="BC100" s="29"/>
    </row>
    <row r="101" spans="1:55" s="10" customFormat="1" x14ac:dyDescent="0.2">
      <c r="A101" s="11" t="s">
        <v>120</v>
      </c>
      <c r="B101" s="2"/>
      <c r="C101" s="29"/>
      <c r="D101" s="7"/>
      <c r="E101" s="15"/>
      <c r="F101" s="29"/>
      <c r="G101" s="7"/>
      <c r="H101" s="24"/>
      <c r="I101" s="22"/>
      <c r="J101" s="22"/>
      <c r="K101" s="24"/>
      <c r="L101" s="22"/>
      <c r="M101" s="22"/>
      <c r="N101" s="24"/>
      <c r="O101" s="22"/>
      <c r="P101" s="22"/>
      <c r="Q101" s="24"/>
      <c r="R101" s="22"/>
      <c r="S101" s="22"/>
      <c r="T101" s="24"/>
      <c r="U101" s="22"/>
      <c r="V101" s="22"/>
      <c r="W101" s="24"/>
      <c r="X101" s="22"/>
      <c r="Y101" s="22"/>
      <c r="Z101" s="24"/>
      <c r="AA101" s="22"/>
      <c r="AB101" s="22"/>
      <c r="AC101" s="24"/>
      <c r="AD101" s="22"/>
      <c r="AE101" s="22"/>
      <c r="AF101" s="24"/>
      <c r="AG101" s="22"/>
      <c r="AH101" s="22"/>
      <c r="AI101" s="24"/>
      <c r="AJ101" s="22"/>
      <c r="AK101" s="22"/>
      <c r="AL101" s="24"/>
      <c r="AM101" s="22"/>
      <c r="AN101" s="22"/>
      <c r="AO101" s="24"/>
      <c r="AP101" s="22"/>
      <c r="AQ101" s="22"/>
      <c r="AR101" s="24"/>
      <c r="AS101" s="22"/>
      <c r="AT101" s="22"/>
      <c r="AU101" s="24"/>
      <c r="AV101" s="22"/>
      <c r="AW101" s="22"/>
      <c r="AX101" s="25"/>
      <c r="AY101" s="25"/>
      <c r="AZ101" s="26"/>
      <c r="BA101" s="27"/>
      <c r="BB101" s="28"/>
      <c r="BC101" s="29"/>
    </row>
    <row r="102" spans="1:55" s="10" customFormat="1" x14ac:dyDescent="0.2">
      <c r="A102" s="3" t="s">
        <v>116</v>
      </c>
      <c r="B102" s="2"/>
      <c r="C102" s="29"/>
      <c r="D102" s="7"/>
      <c r="E102" s="15"/>
      <c r="F102" s="29"/>
      <c r="G102" s="7"/>
      <c r="H102" s="24"/>
      <c r="I102" s="22"/>
      <c r="J102" s="22"/>
      <c r="K102" s="24"/>
      <c r="L102" s="22"/>
      <c r="M102" s="22"/>
      <c r="N102" s="24"/>
      <c r="O102" s="22"/>
      <c r="P102" s="22"/>
      <c r="Q102" s="24"/>
      <c r="R102" s="22"/>
      <c r="S102" s="22"/>
      <c r="T102" s="24"/>
      <c r="U102" s="22"/>
      <c r="V102" s="22"/>
      <c r="W102" s="24"/>
      <c r="X102" s="22"/>
      <c r="Y102" s="22"/>
      <c r="Z102" s="24"/>
      <c r="AA102" s="22"/>
      <c r="AB102" s="22"/>
      <c r="AC102" s="24"/>
      <c r="AD102" s="22"/>
      <c r="AE102" s="22"/>
      <c r="AF102" s="24"/>
      <c r="AG102" s="22"/>
      <c r="AH102" s="22"/>
      <c r="AI102" s="24"/>
      <c r="AJ102" s="22"/>
      <c r="AK102" s="22"/>
      <c r="AL102" s="24"/>
      <c r="AM102" s="22"/>
      <c r="AN102" s="22"/>
      <c r="AO102" s="24"/>
      <c r="AP102" s="22"/>
      <c r="AQ102" s="22"/>
      <c r="AR102" s="24"/>
      <c r="AS102" s="22"/>
      <c r="AT102" s="22"/>
      <c r="AU102" s="24"/>
      <c r="AV102" s="22"/>
      <c r="AW102" s="22"/>
      <c r="AX102" s="25"/>
      <c r="AY102" s="25"/>
      <c r="AZ102" s="26"/>
      <c r="BA102" s="27"/>
      <c r="BB102" s="28"/>
      <c r="BC102" s="29"/>
    </row>
    <row r="103" spans="1:55" s="10" customFormat="1" x14ac:dyDescent="0.2">
      <c r="A103" s="68" t="s">
        <v>168</v>
      </c>
      <c r="B103" s="2"/>
      <c r="C103" s="29"/>
      <c r="D103" s="7"/>
      <c r="E103" s="15"/>
      <c r="F103" s="29"/>
      <c r="G103" s="7"/>
      <c r="H103" s="24"/>
      <c r="I103" s="22"/>
      <c r="J103" s="22"/>
      <c r="K103" s="24"/>
      <c r="L103" s="22"/>
      <c r="M103" s="22"/>
      <c r="N103" s="24"/>
      <c r="O103" s="22"/>
      <c r="P103" s="22"/>
      <c r="Q103" s="24"/>
      <c r="R103" s="22"/>
      <c r="S103" s="22"/>
      <c r="T103" s="24"/>
      <c r="U103" s="22"/>
      <c r="V103" s="22"/>
      <c r="W103" s="24"/>
      <c r="X103" s="22"/>
      <c r="Y103" s="22"/>
      <c r="Z103" s="24"/>
      <c r="AA103" s="22"/>
      <c r="AB103" s="22"/>
      <c r="AC103" s="24"/>
      <c r="AD103" s="22"/>
      <c r="AE103" s="22"/>
      <c r="AF103" s="24"/>
      <c r="AG103" s="22"/>
      <c r="AH103" s="22"/>
      <c r="AI103" s="24"/>
      <c r="AJ103" s="22"/>
      <c r="AK103" s="22"/>
      <c r="AL103" s="24"/>
      <c r="AM103" s="22"/>
      <c r="AN103" s="22"/>
      <c r="AO103" s="24"/>
      <c r="AP103" s="22"/>
      <c r="AQ103" s="22"/>
      <c r="AR103" s="24"/>
      <c r="AS103" s="22"/>
      <c r="AT103" s="22"/>
      <c r="AU103" s="24"/>
      <c r="AV103" s="22"/>
      <c r="AW103" s="22"/>
      <c r="AX103" s="25"/>
      <c r="AY103" s="25"/>
      <c r="AZ103" s="26"/>
      <c r="BA103" s="27"/>
      <c r="BB103" s="28"/>
      <c r="BC103" s="29"/>
    </row>
    <row r="104" spans="1:55" s="10" customFormat="1" x14ac:dyDescent="0.2">
      <c r="A104" s="3" t="s">
        <v>121</v>
      </c>
      <c r="B104" s="2"/>
      <c r="C104" s="29"/>
      <c r="D104" s="7"/>
      <c r="E104" s="15"/>
      <c r="F104" s="29"/>
      <c r="G104" s="7"/>
      <c r="H104" s="24"/>
      <c r="I104" s="22"/>
      <c r="J104" s="22"/>
      <c r="K104" s="24"/>
      <c r="L104" s="22"/>
      <c r="M104" s="22"/>
      <c r="N104" s="24"/>
      <c r="O104" s="22"/>
      <c r="P104" s="22"/>
      <c r="Q104" s="24"/>
      <c r="R104" s="22"/>
      <c r="S104" s="22"/>
      <c r="T104" s="24"/>
      <c r="U104" s="22"/>
      <c r="V104" s="22"/>
      <c r="W104" s="24"/>
      <c r="X104" s="22"/>
      <c r="Y104" s="22"/>
      <c r="Z104" s="24"/>
      <c r="AA104" s="22"/>
      <c r="AB104" s="22"/>
      <c r="AC104" s="24"/>
      <c r="AD104" s="22"/>
      <c r="AE104" s="22"/>
      <c r="AF104" s="24"/>
      <c r="AG104" s="22"/>
      <c r="AH104" s="22"/>
      <c r="AI104" s="24"/>
      <c r="AJ104" s="22"/>
      <c r="AK104" s="22"/>
      <c r="AL104" s="24"/>
      <c r="AM104" s="22"/>
      <c r="AN104" s="22"/>
      <c r="AO104" s="24"/>
      <c r="AP104" s="22"/>
      <c r="AQ104" s="22"/>
      <c r="AR104" s="24"/>
      <c r="AS104" s="22"/>
      <c r="AT104" s="22"/>
      <c r="AU104" s="24"/>
      <c r="AV104" s="22"/>
      <c r="AW104" s="22"/>
      <c r="AX104" s="25"/>
      <c r="AY104" s="25"/>
      <c r="AZ104" s="26"/>
      <c r="BA104" s="27"/>
      <c r="BB104" s="28"/>
      <c r="BC104" s="29"/>
    </row>
    <row r="105" spans="1:55" s="10" customFormat="1" x14ac:dyDescent="0.2">
      <c r="A105" s="3" t="s">
        <v>122</v>
      </c>
      <c r="B105" s="2"/>
      <c r="C105" s="29"/>
      <c r="D105" s="7"/>
      <c r="E105" s="15"/>
      <c r="F105" s="29"/>
      <c r="G105" s="7"/>
      <c r="H105" s="24"/>
      <c r="I105" s="22"/>
      <c r="J105" s="22"/>
      <c r="K105" s="24"/>
      <c r="L105" s="22"/>
      <c r="M105" s="22"/>
      <c r="N105" s="24"/>
      <c r="O105" s="22"/>
      <c r="P105" s="22"/>
      <c r="Q105" s="24"/>
      <c r="R105" s="22"/>
      <c r="S105" s="22"/>
      <c r="T105" s="24"/>
      <c r="U105" s="22"/>
      <c r="V105" s="22"/>
      <c r="W105" s="24"/>
      <c r="X105" s="22"/>
      <c r="Y105" s="22"/>
      <c r="Z105" s="24"/>
      <c r="AA105" s="22"/>
      <c r="AB105" s="22"/>
      <c r="AC105" s="24"/>
      <c r="AD105" s="22"/>
      <c r="AE105" s="22"/>
      <c r="AF105" s="24"/>
      <c r="AG105" s="22"/>
      <c r="AH105" s="22"/>
      <c r="AI105" s="24"/>
      <c r="AJ105" s="22"/>
      <c r="AK105" s="22"/>
      <c r="AL105" s="24"/>
      <c r="AM105" s="22"/>
      <c r="AN105" s="22"/>
      <c r="AO105" s="24"/>
      <c r="AP105" s="22"/>
      <c r="AQ105" s="22"/>
      <c r="AR105" s="24"/>
      <c r="AS105" s="22"/>
      <c r="AT105" s="22"/>
      <c r="AU105" s="24"/>
      <c r="AV105" s="22"/>
      <c r="AW105" s="22"/>
      <c r="AX105" s="25"/>
      <c r="AY105" s="25"/>
      <c r="AZ105" s="26"/>
      <c r="BA105" s="27"/>
      <c r="BB105" s="28"/>
      <c r="BC105" s="29"/>
    </row>
    <row r="106" spans="1:55" s="10" customFormat="1" x14ac:dyDescent="0.2">
      <c r="A106" s="3" t="s">
        <v>123</v>
      </c>
      <c r="B106" s="2"/>
      <c r="C106" s="29"/>
      <c r="D106" s="7"/>
      <c r="E106" s="15"/>
      <c r="F106" s="29"/>
      <c r="G106" s="7"/>
      <c r="H106" s="24"/>
      <c r="I106" s="22"/>
      <c r="J106" s="22"/>
      <c r="K106" s="24"/>
      <c r="L106" s="22"/>
      <c r="M106" s="22"/>
      <c r="N106" s="24"/>
      <c r="O106" s="22"/>
      <c r="P106" s="22"/>
      <c r="Q106" s="24"/>
      <c r="R106" s="22"/>
      <c r="S106" s="22"/>
      <c r="T106" s="24"/>
      <c r="U106" s="22"/>
      <c r="V106" s="22"/>
      <c r="W106" s="24"/>
      <c r="X106" s="22"/>
      <c r="Y106" s="22"/>
      <c r="Z106" s="24"/>
      <c r="AA106" s="22"/>
      <c r="AB106" s="22"/>
      <c r="AC106" s="24"/>
      <c r="AD106" s="22"/>
      <c r="AE106" s="22"/>
      <c r="AF106" s="24"/>
      <c r="AG106" s="22"/>
      <c r="AH106" s="22"/>
      <c r="AI106" s="24"/>
      <c r="AJ106" s="22"/>
      <c r="AK106" s="22"/>
      <c r="AL106" s="24"/>
      <c r="AM106" s="22"/>
      <c r="AN106" s="22"/>
      <c r="AO106" s="24"/>
      <c r="AP106" s="22"/>
      <c r="AQ106" s="22"/>
      <c r="AR106" s="24"/>
      <c r="AS106" s="22"/>
      <c r="AT106" s="22"/>
      <c r="AU106" s="24"/>
      <c r="AV106" s="22"/>
      <c r="AW106" s="22"/>
      <c r="AX106" s="25"/>
      <c r="AY106" s="25"/>
      <c r="AZ106" s="26"/>
      <c r="BA106" s="27"/>
      <c r="BB106" s="28"/>
      <c r="BC106" s="29"/>
    </row>
    <row r="107" spans="1:55" s="10" customFormat="1" x14ac:dyDescent="0.2">
      <c r="B107" s="2"/>
      <c r="C107" s="29"/>
      <c r="D107" s="7"/>
      <c r="E107" s="15"/>
      <c r="F107" s="29"/>
      <c r="G107" s="7"/>
      <c r="H107" s="24"/>
      <c r="I107" s="22"/>
      <c r="J107" s="22"/>
      <c r="K107" s="24"/>
      <c r="L107" s="22"/>
      <c r="M107" s="22"/>
      <c r="N107" s="24"/>
      <c r="O107" s="22"/>
      <c r="P107" s="22"/>
      <c r="Q107" s="24"/>
      <c r="R107" s="22"/>
      <c r="S107" s="22"/>
      <c r="T107" s="24"/>
      <c r="U107" s="22"/>
      <c r="V107" s="22"/>
      <c r="W107" s="24"/>
      <c r="X107" s="22"/>
      <c r="Y107" s="22"/>
      <c r="Z107" s="24"/>
      <c r="AA107" s="22"/>
      <c r="AB107" s="22"/>
      <c r="AC107" s="24"/>
      <c r="AD107" s="22"/>
      <c r="AE107" s="22"/>
      <c r="AF107" s="24"/>
      <c r="AG107" s="22"/>
      <c r="AH107" s="22"/>
      <c r="AI107" s="24"/>
      <c r="AJ107" s="22"/>
      <c r="AK107" s="22"/>
      <c r="AL107" s="24"/>
      <c r="AM107" s="22"/>
      <c r="AN107" s="22"/>
      <c r="AO107" s="24"/>
      <c r="AP107" s="22"/>
      <c r="AQ107" s="22"/>
      <c r="AR107" s="24"/>
      <c r="AS107" s="22"/>
      <c r="AT107" s="22"/>
      <c r="AU107" s="24"/>
      <c r="AV107" s="22"/>
      <c r="AW107" s="22"/>
      <c r="AX107" s="25"/>
      <c r="AY107" s="25"/>
      <c r="AZ107" s="26"/>
      <c r="BA107" s="27"/>
      <c r="BB107" s="28"/>
      <c r="BC107" s="29"/>
    </row>
    <row r="108" spans="1:55" s="10" customFormat="1" x14ac:dyDescent="0.2">
      <c r="A108" s="3"/>
      <c r="B108" s="2"/>
      <c r="C108" s="29"/>
      <c r="D108" s="7"/>
      <c r="E108" s="15"/>
      <c r="F108" s="29"/>
      <c r="G108" s="7"/>
      <c r="H108" s="24"/>
      <c r="I108" s="22"/>
      <c r="J108" s="22"/>
      <c r="K108" s="24"/>
      <c r="L108" s="22"/>
      <c r="M108" s="22"/>
      <c r="N108" s="24"/>
      <c r="O108" s="22"/>
      <c r="P108" s="22"/>
      <c r="Q108" s="24"/>
      <c r="R108" s="22"/>
      <c r="S108" s="22"/>
      <c r="T108" s="24"/>
      <c r="U108" s="22"/>
      <c r="V108" s="22"/>
      <c r="W108" s="24"/>
      <c r="X108" s="22"/>
      <c r="Y108" s="22"/>
      <c r="Z108" s="24"/>
      <c r="AA108" s="22"/>
      <c r="AB108" s="22"/>
      <c r="AC108" s="24"/>
      <c r="AD108" s="22"/>
      <c r="AE108" s="22"/>
      <c r="AF108" s="24"/>
      <c r="AG108" s="22"/>
      <c r="AH108" s="22"/>
      <c r="AI108" s="24"/>
      <c r="AJ108" s="22"/>
      <c r="AK108" s="22"/>
      <c r="AL108" s="24"/>
      <c r="AM108" s="22"/>
      <c r="AN108" s="22"/>
      <c r="AO108" s="24"/>
      <c r="AP108" s="22"/>
      <c r="AQ108" s="22"/>
      <c r="AR108" s="24"/>
      <c r="AS108" s="22"/>
      <c r="AT108" s="22"/>
      <c r="AU108" s="24"/>
      <c r="AV108" s="22"/>
      <c r="AW108" s="22"/>
      <c r="AX108" s="25"/>
      <c r="AY108" s="25"/>
      <c r="AZ108" s="26"/>
      <c r="BA108" s="27"/>
      <c r="BB108" s="28"/>
      <c r="BC108" s="29"/>
    </row>
    <row r="109" spans="1:55" s="10" customFormat="1" x14ac:dyDescent="0.2">
      <c r="A109" s="3"/>
      <c r="B109" s="2"/>
      <c r="C109" s="29"/>
      <c r="D109" s="7"/>
      <c r="E109" s="15"/>
      <c r="F109" s="29"/>
      <c r="G109" s="7"/>
      <c r="H109" s="24"/>
      <c r="I109" s="22"/>
      <c r="J109" s="22"/>
      <c r="K109" s="24"/>
      <c r="L109" s="22"/>
      <c r="M109" s="22"/>
      <c r="N109" s="24"/>
      <c r="O109" s="22"/>
      <c r="P109" s="22"/>
      <c r="Q109" s="24"/>
      <c r="R109" s="22"/>
      <c r="S109" s="22"/>
      <c r="T109" s="24"/>
      <c r="U109" s="22"/>
      <c r="V109" s="22"/>
      <c r="W109" s="24"/>
      <c r="X109" s="22"/>
      <c r="Y109" s="22"/>
      <c r="Z109" s="24"/>
      <c r="AA109" s="22"/>
      <c r="AB109" s="22"/>
      <c r="AC109" s="24"/>
      <c r="AD109" s="22"/>
      <c r="AE109" s="22"/>
      <c r="AF109" s="24"/>
      <c r="AG109" s="22"/>
      <c r="AH109" s="22"/>
      <c r="AI109" s="24"/>
      <c r="AJ109" s="22"/>
      <c r="AK109" s="22"/>
      <c r="AL109" s="24"/>
      <c r="AM109" s="22"/>
      <c r="AN109" s="22"/>
      <c r="AO109" s="24"/>
      <c r="AP109" s="22"/>
      <c r="AQ109" s="22"/>
      <c r="AR109" s="24"/>
      <c r="AS109" s="22"/>
      <c r="AT109" s="22"/>
      <c r="AU109" s="24"/>
      <c r="AV109" s="22"/>
      <c r="AW109" s="22"/>
      <c r="AX109" s="25"/>
      <c r="AY109" s="25"/>
      <c r="AZ109" s="26"/>
      <c r="BA109" s="27"/>
      <c r="BB109" s="28"/>
      <c r="BC109" s="29"/>
    </row>
    <row r="110" spans="1:55" s="10" customFormat="1" x14ac:dyDescent="0.2">
      <c r="A110" s="3"/>
      <c r="B110" s="2"/>
      <c r="C110" s="29"/>
      <c r="D110" s="7"/>
      <c r="E110" s="15"/>
      <c r="F110" s="29"/>
      <c r="G110" s="7"/>
      <c r="H110" s="24"/>
      <c r="I110" s="22"/>
      <c r="J110" s="22"/>
      <c r="K110" s="24"/>
      <c r="L110" s="22"/>
      <c r="M110" s="22"/>
      <c r="N110" s="24"/>
      <c r="O110" s="22"/>
      <c r="P110" s="22"/>
      <c r="Q110" s="24"/>
      <c r="R110" s="22"/>
      <c r="S110" s="22"/>
      <c r="T110" s="24"/>
      <c r="U110" s="22"/>
      <c r="V110" s="22"/>
      <c r="W110" s="24"/>
      <c r="X110" s="22"/>
      <c r="Y110" s="22"/>
      <c r="Z110" s="24"/>
      <c r="AA110" s="22"/>
      <c r="AB110" s="22"/>
      <c r="AC110" s="24"/>
      <c r="AD110" s="22"/>
      <c r="AE110" s="22"/>
      <c r="AF110" s="24"/>
      <c r="AG110" s="22"/>
      <c r="AH110" s="22"/>
      <c r="AI110" s="24"/>
      <c r="AJ110" s="22"/>
      <c r="AK110" s="22"/>
      <c r="AL110" s="24"/>
      <c r="AM110" s="22"/>
      <c r="AN110" s="22"/>
      <c r="AO110" s="24"/>
      <c r="AP110" s="22"/>
      <c r="AQ110" s="22"/>
      <c r="AR110" s="24"/>
      <c r="AS110" s="22"/>
      <c r="AT110" s="22"/>
      <c r="AU110" s="24"/>
      <c r="AV110" s="22"/>
      <c r="AW110" s="22"/>
      <c r="AX110" s="25"/>
      <c r="AY110" s="25"/>
      <c r="AZ110" s="26"/>
      <c r="BA110" s="27"/>
      <c r="BB110" s="28"/>
      <c r="BC110" s="29"/>
    </row>
    <row r="111" spans="1:55" s="10" customFormat="1" x14ac:dyDescent="0.2">
      <c r="A111" s="3"/>
      <c r="B111" s="2"/>
      <c r="C111" s="29"/>
      <c r="D111" s="7"/>
      <c r="E111" s="15"/>
      <c r="F111" s="29"/>
      <c r="G111" s="7"/>
      <c r="H111" s="24"/>
      <c r="I111" s="22"/>
      <c r="J111" s="22"/>
      <c r="K111" s="24"/>
      <c r="L111" s="22"/>
      <c r="M111" s="22"/>
      <c r="N111" s="24"/>
      <c r="O111" s="22"/>
      <c r="P111" s="22"/>
      <c r="Q111" s="24"/>
      <c r="R111" s="22"/>
      <c r="S111" s="22"/>
      <c r="T111" s="24"/>
      <c r="U111" s="22"/>
      <c r="V111" s="22"/>
      <c r="W111" s="24"/>
      <c r="X111" s="22"/>
      <c r="Y111" s="22"/>
      <c r="Z111" s="24"/>
      <c r="AA111" s="22"/>
      <c r="AB111" s="22"/>
      <c r="AC111" s="24"/>
      <c r="AD111" s="22"/>
      <c r="AE111" s="22"/>
      <c r="AF111" s="24"/>
      <c r="AG111" s="22"/>
      <c r="AH111" s="22"/>
      <c r="AI111" s="24"/>
      <c r="AJ111" s="22"/>
      <c r="AK111" s="22"/>
      <c r="AL111" s="24"/>
      <c r="AM111" s="22"/>
      <c r="AN111" s="22"/>
      <c r="AO111" s="24"/>
      <c r="AP111" s="22"/>
      <c r="AQ111" s="22"/>
      <c r="AR111" s="24"/>
      <c r="AS111" s="22"/>
      <c r="AT111" s="22"/>
      <c r="AU111" s="24"/>
      <c r="AV111" s="22"/>
      <c r="AW111" s="22"/>
      <c r="AX111" s="25"/>
      <c r="AY111" s="25"/>
      <c r="AZ111" s="26"/>
      <c r="BA111" s="27"/>
      <c r="BB111" s="28"/>
      <c r="BC111" s="29"/>
    </row>
    <row r="112" spans="1:55" s="10" customFormat="1" x14ac:dyDescent="0.2">
      <c r="A112" s="3"/>
      <c r="B112" s="2"/>
      <c r="C112" s="29"/>
      <c r="D112" s="7"/>
      <c r="E112" s="15"/>
      <c r="F112" s="29"/>
      <c r="G112" s="7"/>
      <c r="H112" s="24"/>
      <c r="I112" s="22"/>
      <c r="J112" s="22"/>
      <c r="K112" s="24"/>
      <c r="L112" s="22"/>
      <c r="M112" s="22"/>
      <c r="N112" s="24"/>
      <c r="O112" s="22"/>
      <c r="P112" s="22"/>
      <c r="Q112" s="24"/>
      <c r="R112" s="22"/>
      <c r="S112" s="22"/>
      <c r="T112" s="24"/>
      <c r="U112" s="22"/>
      <c r="V112" s="22"/>
      <c r="W112" s="24"/>
      <c r="X112" s="22"/>
      <c r="Y112" s="22"/>
      <c r="Z112" s="24"/>
      <c r="AA112" s="22"/>
      <c r="AB112" s="22"/>
      <c r="AC112" s="24"/>
      <c r="AD112" s="22"/>
      <c r="AE112" s="22"/>
      <c r="AF112" s="24"/>
      <c r="AG112" s="22"/>
      <c r="AH112" s="22"/>
      <c r="AI112" s="24"/>
      <c r="AJ112" s="22"/>
      <c r="AK112" s="22"/>
      <c r="AL112" s="24"/>
      <c r="AM112" s="22"/>
      <c r="AN112" s="22"/>
      <c r="AO112" s="24"/>
      <c r="AP112" s="22"/>
      <c r="AQ112" s="22"/>
      <c r="AR112" s="24"/>
      <c r="AS112" s="22"/>
      <c r="AT112" s="22"/>
      <c r="AU112" s="24"/>
      <c r="AV112" s="22"/>
      <c r="AW112" s="22"/>
      <c r="AX112" s="25"/>
      <c r="AY112" s="25"/>
      <c r="AZ112" s="26"/>
      <c r="BA112" s="27"/>
      <c r="BB112" s="28"/>
      <c r="BC112" s="29"/>
    </row>
    <row r="113" spans="1:55" s="10" customFormat="1" x14ac:dyDescent="0.2">
      <c r="A113" s="3"/>
      <c r="B113" s="2"/>
      <c r="C113" s="29"/>
      <c r="D113" s="7"/>
      <c r="E113" s="15"/>
      <c r="F113" s="29"/>
      <c r="G113" s="7"/>
      <c r="H113" s="24"/>
      <c r="I113" s="22"/>
      <c r="J113" s="22"/>
      <c r="K113" s="24"/>
      <c r="L113" s="22"/>
      <c r="M113" s="22"/>
      <c r="N113" s="24"/>
      <c r="O113" s="22"/>
      <c r="P113" s="22"/>
      <c r="Q113" s="24"/>
      <c r="R113" s="22"/>
      <c r="S113" s="22"/>
      <c r="T113" s="24"/>
      <c r="U113" s="22"/>
      <c r="V113" s="22"/>
      <c r="W113" s="24"/>
      <c r="X113" s="22"/>
      <c r="Y113" s="22"/>
      <c r="Z113" s="24"/>
      <c r="AA113" s="22"/>
      <c r="AB113" s="22"/>
      <c r="AC113" s="24"/>
      <c r="AD113" s="22"/>
      <c r="AE113" s="22"/>
      <c r="AF113" s="24"/>
      <c r="AG113" s="22"/>
      <c r="AH113" s="22"/>
      <c r="AI113" s="24"/>
      <c r="AJ113" s="22"/>
      <c r="AK113" s="22"/>
      <c r="AL113" s="24"/>
      <c r="AM113" s="22"/>
      <c r="AN113" s="22"/>
      <c r="AO113" s="24"/>
      <c r="AP113" s="22"/>
      <c r="AQ113" s="22"/>
      <c r="AR113" s="24"/>
      <c r="AS113" s="22"/>
      <c r="AT113" s="22"/>
      <c r="AU113" s="24"/>
      <c r="AV113" s="22"/>
      <c r="AW113" s="22"/>
      <c r="AX113" s="25"/>
      <c r="AY113" s="25"/>
      <c r="AZ113" s="26"/>
      <c r="BA113" s="27"/>
      <c r="BB113" s="28"/>
      <c r="BC113" s="29"/>
    </row>
    <row r="114" spans="1:55" s="10" customFormat="1" x14ac:dyDescent="0.2">
      <c r="A114" s="3"/>
      <c r="B114" s="2"/>
      <c r="C114" s="29"/>
      <c r="D114" s="7"/>
      <c r="E114" s="15"/>
      <c r="F114" s="29"/>
      <c r="G114" s="7"/>
      <c r="H114" s="24"/>
      <c r="I114" s="22"/>
      <c r="J114" s="22"/>
      <c r="K114" s="24"/>
      <c r="L114" s="22"/>
      <c r="M114" s="22"/>
      <c r="N114" s="24"/>
      <c r="O114" s="22"/>
      <c r="P114" s="22"/>
      <c r="Q114" s="24"/>
      <c r="R114" s="22"/>
      <c r="S114" s="22"/>
      <c r="T114" s="24"/>
      <c r="U114" s="22"/>
      <c r="V114" s="22"/>
      <c r="W114" s="24"/>
      <c r="X114" s="22"/>
      <c r="Y114" s="22"/>
      <c r="Z114" s="24"/>
      <c r="AA114" s="22"/>
      <c r="AB114" s="22"/>
      <c r="AC114" s="24"/>
      <c r="AD114" s="22"/>
      <c r="AE114" s="22"/>
      <c r="AF114" s="24"/>
      <c r="AG114" s="22"/>
      <c r="AH114" s="22"/>
      <c r="AI114" s="24"/>
      <c r="AJ114" s="22"/>
      <c r="AK114" s="22"/>
      <c r="AL114" s="24"/>
      <c r="AM114" s="22"/>
      <c r="AN114" s="22"/>
      <c r="AO114" s="24"/>
      <c r="AP114" s="22"/>
      <c r="AQ114" s="22"/>
      <c r="AR114" s="24"/>
      <c r="AS114" s="22"/>
      <c r="AT114" s="22"/>
      <c r="AU114" s="24"/>
      <c r="AV114" s="22"/>
      <c r="AW114" s="22"/>
      <c r="AX114" s="25"/>
      <c r="AY114" s="25"/>
      <c r="AZ114" s="26"/>
      <c r="BA114" s="27"/>
      <c r="BB114" s="28"/>
      <c r="BC114" s="29"/>
    </row>
    <row r="115" spans="1:55" s="10" customFormat="1" x14ac:dyDescent="0.2">
      <c r="A115" s="3"/>
      <c r="B115" s="2"/>
      <c r="C115" s="29"/>
      <c r="D115" s="7"/>
      <c r="E115" s="15"/>
      <c r="F115" s="29"/>
      <c r="G115" s="7"/>
      <c r="H115" s="24"/>
      <c r="I115" s="22"/>
      <c r="J115" s="22"/>
      <c r="K115" s="24"/>
      <c r="L115" s="22"/>
      <c r="M115" s="22"/>
      <c r="N115" s="24"/>
      <c r="O115" s="22"/>
      <c r="P115" s="22"/>
      <c r="Q115" s="24"/>
      <c r="R115" s="22"/>
      <c r="S115" s="22"/>
      <c r="T115" s="24"/>
      <c r="U115" s="22"/>
      <c r="V115" s="22"/>
      <c r="W115" s="24"/>
      <c r="X115" s="22"/>
      <c r="Y115" s="22"/>
      <c r="Z115" s="24"/>
      <c r="AA115" s="22"/>
      <c r="AB115" s="22"/>
      <c r="AC115" s="24"/>
      <c r="AD115" s="22"/>
      <c r="AE115" s="22"/>
      <c r="AF115" s="24"/>
      <c r="AG115" s="22"/>
      <c r="AH115" s="22"/>
      <c r="AI115" s="24"/>
      <c r="AJ115" s="22"/>
      <c r="AK115" s="22"/>
      <c r="AL115" s="24"/>
      <c r="AM115" s="22"/>
      <c r="AN115" s="22"/>
      <c r="AO115" s="24"/>
      <c r="AP115" s="22"/>
      <c r="AQ115" s="22"/>
      <c r="AR115" s="24"/>
      <c r="AS115" s="22"/>
      <c r="AT115" s="22"/>
      <c r="AU115" s="24"/>
      <c r="AV115" s="22"/>
      <c r="AW115" s="22"/>
      <c r="AX115" s="25"/>
      <c r="AY115" s="25"/>
      <c r="AZ115" s="26"/>
      <c r="BA115" s="27"/>
      <c r="BB115" s="28"/>
      <c r="BC115" s="29"/>
    </row>
    <row r="116" spans="1:55" s="10" customFormat="1" x14ac:dyDescent="0.2">
      <c r="A116" s="3"/>
      <c r="B116" s="2"/>
      <c r="C116" s="29"/>
      <c r="D116" s="7"/>
      <c r="E116" s="15"/>
      <c r="F116" s="29"/>
      <c r="G116" s="7"/>
      <c r="H116" s="24"/>
      <c r="I116" s="22"/>
      <c r="J116" s="22"/>
      <c r="K116" s="24"/>
      <c r="L116" s="22"/>
      <c r="M116" s="22"/>
      <c r="N116" s="24"/>
      <c r="O116" s="22"/>
      <c r="P116" s="22"/>
      <c r="Q116" s="24"/>
      <c r="R116" s="22"/>
      <c r="S116" s="22"/>
      <c r="T116" s="24"/>
      <c r="U116" s="22"/>
      <c r="V116" s="22"/>
      <c r="W116" s="24"/>
      <c r="X116" s="22"/>
      <c r="Y116" s="22"/>
      <c r="Z116" s="24"/>
      <c r="AA116" s="22"/>
      <c r="AB116" s="22"/>
      <c r="AC116" s="24"/>
      <c r="AD116" s="22"/>
      <c r="AE116" s="22"/>
      <c r="AF116" s="24"/>
      <c r="AG116" s="22"/>
      <c r="AH116" s="22"/>
      <c r="AI116" s="24"/>
      <c r="AJ116" s="22"/>
      <c r="AK116" s="22"/>
      <c r="AL116" s="24"/>
      <c r="AM116" s="22"/>
      <c r="AN116" s="22"/>
      <c r="AO116" s="24"/>
      <c r="AP116" s="22"/>
      <c r="AQ116" s="22"/>
      <c r="AR116" s="24"/>
      <c r="AS116" s="22"/>
      <c r="AT116" s="22"/>
      <c r="AU116" s="24"/>
      <c r="AV116" s="22"/>
      <c r="AW116" s="22"/>
      <c r="AX116" s="25"/>
      <c r="AY116" s="25"/>
      <c r="AZ116" s="26"/>
      <c r="BA116" s="27"/>
      <c r="BB116" s="28"/>
      <c r="BC116" s="29"/>
    </row>
    <row r="117" spans="1:55" s="10" customFormat="1" x14ac:dyDescent="0.2">
      <c r="A117" s="3"/>
      <c r="B117" s="2"/>
      <c r="C117" s="29"/>
      <c r="D117" s="7"/>
      <c r="E117" s="15"/>
      <c r="F117" s="29"/>
      <c r="G117" s="7"/>
      <c r="H117" s="24"/>
      <c r="I117" s="22"/>
      <c r="J117" s="22"/>
      <c r="K117" s="24"/>
      <c r="L117" s="22"/>
      <c r="M117" s="22"/>
      <c r="N117" s="24"/>
      <c r="O117" s="22"/>
      <c r="P117" s="22"/>
      <c r="Q117" s="24"/>
      <c r="R117" s="22"/>
      <c r="S117" s="22"/>
      <c r="T117" s="24"/>
      <c r="U117" s="22"/>
      <c r="V117" s="22"/>
      <c r="W117" s="24"/>
      <c r="X117" s="22"/>
      <c r="Y117" s="22"/>
      <c r="Z117" s="24"/>
      <c r="AA117" s="22"/>
      <c r="AB117" s="22"/>
      <c r="AC117" s="24"/>
      <c r="AD117" s="22"/>
      <c r="AE117" s="22"/>
      <c r="AF117" s="24"/>
      <c r="AG117" s="22"/>
      <c r="AH117" s="22"/>
      <c r="AI117" s="24"/>
      <c r="AJ117" s="22"/>
      <c r="AK117" s="22"/>
      <c r="AL117" s="24"/>
      <c r="AM117" s="22"/>
      <c r="AN117" s="22"/>
      <c r="AO117" s="24"/>
      <c r="AP117" s="22"/>
      <c r="AQ117" s="22"/>
      <c r="AR117" s="24"/>
      <c r="AS117" s="22"/>
      <c r="AT117" s="22"/>
      <c r="AU117" s="24"/>
      <c r="AV117" s="22"/>
      <c r="AW117" s="22"/>
      <c r="AX117" s="25"/>
      <c r="AY117" s="25"/>
      <c r="AZ117" s="26"/>
      <c r="BA117" s="27"/>
      <c r="BB117" s="28"/>
      <c r="BC117" s="29"/>
    </row>
    <row r="118" spans="1:55" s="10" customFormat="1" x14ac:dyDescent="0.2">
      <c r="A118" s="3"/>
      <c r="B118" s="2"/>
      <c r="C118" s="29"/>
      <c r="D118" s="7"/>
      <c r="E118" s="15"/>
      <c r="F118" s="29"/>
      <c r="G118" s="7"/>
      <c r="H118" s="24"/>
      <c r="I118" s="22"/>
      <c r="J118" s="22"/>
      <c r="K118" s="24"/>
      <c r="L118" s="22"/>
      <c r="M118" s="22"/>
      <c r="N118" s="24"/>
      <c r="O118" s="22"/>
      <c r="P118" s="22"/>
      <c r="Q118" s="24"/>
      <c r="R118" s="22"/>
      <c r="S118" s="22"/>
      <c r="T118" s="24"/>
      <c r="U118" s="22"/>
      <c r="V118" s="22"/>
      <c r="W118" s="24"/>
      <c r="X118" s="22"/>
      <c r="Y118" s="22"/>
      <c r="Z118" s="24"/>
      <c r="AA118" s="22"/>
      <c r="AB118" s="22"/>
      <c r="AC118" s="24"/>
      <c r="AD118" s="22"/>
      <c r="AE118" s="22"/>
      <c r="AF118" s="24"/>
      <c r="AG118" s="22"/>
      <c r="AH118" s="22"/>
      <c r="AI118" s="24"/>
      <c r="AJ118" s="22"/>
      <c r="AK118" s="22"/>
      <c r="AL118" s="24"/>
      <c r="AM118" s="22"/>
      <c r="AN118" s="22"/>
      <c r="AO118" s="24"/>
      <c r="AP118" s="22"/>
      <c r="AQ118" s="22"/>
      <c r="AR118" s="24"/>
      <c r="AS118" s="22"/>
      <c r="AT118" s="22"/>
      <c r="AU118" s="24"/>
      <c r="AV118" s="22"/>
      <c r="AW118" s="22"/>
      <c r="AX118" s="25"/>
      <c r="AY118" s="25"/>
      <c r="AZ118" s="26"/>
      <c r="BA118" s="27"/>
      <c r="BB118" s="28"/>
      <c r="BC118" s="29"/>
    </row>
    <row r="119" spans="1:55" s="10" customFormat="1" x14ac:dyDescent="0.2">
      <c r="A119" s="3"/>
      <c r="B119" s="2"/>
      <c r="C119" s="29"/>
      <c r="D119" s="7"/>
      <c r="E119" s="15"/>
      <c r="F119" s="29"/>
      <c r="G119" s="7"/>
      <c r="H119" s="24"/>
      <c r="I119" s="22"/>
      <c r="J119" s="22"/>
      <c r="K119" s="24"/>
      <c r="L119" s="22"/>
      <c r="M119" s="22"/>
      <c r="N119" s="24"/>
      <c r="O119" s="22"/>
      <c r="P119" s="22"/>
      <c r="Q119" s="24"/>
      <c r="R119" s="22"/>
      <c r="S119" s="22"/>
      <c r="T119" s="24"/>
      <c r="U119" s="22"/>
      <c r="V119" s="22"/>
      <c r="W119" s="24"/>
      <c r="X119" s="22"/>
      <c r="Y119" s="22"/>
      <c r="Z119" s="24"/>
      <c r="AA119" s="22"/>
      <c r="AB119" s="22"/>
      <c r="AC119" s="24"/>
      <c r="AD119" s="22"/>
      <c r="AE119" s="22"/>
      <c r="AF119" s="24"/>
      <c r="AG119" s="22"/>
      <c r="AH119" s="22"/>
      <c r="AI119" s="24"/>
      <c r="AJ119" s="22"/>
      <c r="AK119" s="22"/>
      <c r="AL119" s="24"/>
      <c r="AM119" s="22"/>
      <c r="AN119" s="22"/>
      <c r="AO119" s="24"/>
      <c r="AP119" s="22"/>
      <c r="AQ119" s="22"/>
      <c r="AR119" s="24"/>
      <c r="AS119" s="22"/>
      <c r="AT119" s="22"/>
      <c r="AU119" s="24"/>
      <c r="AV119" s="22"/>
      <c r="AW119" s="22"/>
      <c r="AX119" s="25"/>
      <c r="AY119" s="25"/>
      <c r="AZ119" s="26"/>
      <c r="BA119" s="27"/>
      <c r="BB119" s="28"/>
      <c r="BC119" s="29"/>
    </row>
    <row r="120" spans="1:55" s="10" customFormat="1" x14ac:dyDescent="0.2">
      <c r="A120" s="3"/>
      <c r="B120" s="2"/>
      <c r="C120" s="29"/>
      <c r="D120" s="7"/>
      <c r="E120" s="15"/>
      <c r="F120" s="29"/>
      <c r="G120" s="7"/>
      <c r="H120" s="24"/>
      <c r="I120" s="22"/>
      <c r="J120" s="22"/>
      <c r="K120" s="24"/>
      <c r="L120" s="22"/>
      <c r="M120" s="22"/>
      <c r="N120" s="24"/>
      <c r="O120" s="22"/>
      <c r="P120" s="22"/>
      <c r="Q120" s="24"/>
      <c r="R120" s="22"/>
      <c r="S120" s="22"/>
      <c r="T120" s="24"/>
      <c r="U120" s="22"/>
      <c r="V120" s="22"/>
      <c r="W120" s="24"/>
      <c r="X120" s="22"/>
      <c r="Y120" s="22"/>
      <c r="Z120" s="24"/>
      <c r="AA120" s="22"/>
      <c r="AB120" s="22"/>
      <c r="AC120" s="24"/>
      <c r="AD120" s="22"/>
      <c r="AE120" s="22"/>
      <c r="AF120" s="24"/>
      <c r="AG120" s="22"/>
      <c r="AH120" s="22"/>
      <c r="AI120" s="24"/>
      <c r="AJ120" s="22"/>
      <c r="AK120" s="22"/>
      <c r="AL120" s="24"/>
      <c r="AM120" s="22"/>
      <c r="AN120" s="22"/>
      <c r="AO120" s="24"/>
      <c r="AP120" s="22"/>
      <c r="AQ120" s="22"/>
      <c r="AR120" s="24"/>
      <c r="AS120" s="22"/>
      <c r="AT120" s="22"/>
      <c r="AU120" s="24"/>
      <c r="AV120" s="22"/>
      <c r="AW120" s="22"/>
      <c r="AX120" s="25"/>
      <c r="AY120" s="25"/>
      <c r="AZ120" s="26"/>
      <c r="BA120" s="27"/>
      <c r="BB120" s="28"/>
      <c r="BC120" s="29"/>
    </row>
    <row r="121" spans="1:55" s="10" customFormat="1" x14ac:dyDescent="0.2">
      <c r="A121" s="3"/>
      <c r="B121" s="2"/>
      <c r="C121" s="29"/>
      <c r="D121" s="7"/>
      <c r="E121" s="15"/>
      <c r="F121" s="29"/>
      <c r="G121" s="7"/>
      <c r="H121" s="24"/>
      <c r="I121" s="22"/>
      <c r="J121" s="22"/>
      <c r="K121" s="24"/>
      <c r="L121" s="22"/>
      <c r="M121" s="22"/>
      <c r="N121" s="24"/>
      <c r="O121" s="22"/>
      <c r="P121" s="22"/>
      <c r="Q121" s="24"/>
      <c r="R121" s="22"/>
      <c r="S121" s="22"/>
      <c r="T121" s="24"/>
      <c r="U121" s="22"/>
      <c r="V121" s="22"/>
      <c r="W121" s="24"/>
      <c r="X121" s="22"/>
      <c r="Y121" s="22"/>
      <c r="Z121" s="24"/>
      <c r="AA121" s="22"/>
      <c r="AB121" s="22"/>
      <c r="AC121" s="24"/>
      <c r="AD121" s="22"/>
      <c r="AE121" s="22"/>
      <c r="AF121" s="24"/>
      <c r="AG121" s="22"/>
      <c r="AH121" s="22"/>
      <c r="AI121" s="24"/>
      <c r="AJ121" s="22"/>
      <c r="AK121" s="22"/>
      <c r="AL121" s="24"/>
      <c r="AM121" s="22"/>
      <c r="AN121" s="22"/>
      <c r="AO121" s="24"/>
      <c r="AP121" s="22"/>
      <c r="AQ121" s="22"/>
      <c r="AR121" s="24"/>
      <c r="AS121" s="22"/>
      <c r="AT121" s="22"/>
      <c r="AU121" s="24"/>
      <c r="AV121" s="22"/>
      <c r="AW121" s="22"/>
      <c r="AX121" s="25"/>
      <c r="AY121" s="25"/>
      <c r="AZ121" s="26"/>
      <c r="BA121" s="27"/>
      <c r="BB121" s="28"/>
      <c r="BC121" s="29"/>
    </row>
    <row r="122" spans="1:55" s="10" customFormat="1" x14ac:dyDescent="0.2">
      <c r="A122" s="3"/>
      <c r="B122" s="2"/>
      <c r="C122" s="29"/>
      <c r="D122" s="7"/>
      <c r="E122" s="15"/>
      <c r="F122" s="29"/>
      <c r="G122" s="7"/>
      <c r="H122" s="24"/>
      <c r="I122" s="22"/>
      <c r="J122" s="22"/>
      <c r="K122" s="24"/>
      <c r="L122" s="22"/>
      <c r="M122" s="22"/>
      <c r="N122" s="24"/>
      <c r="O122" s="22"/>
      <c r="P122" s="22"/>
      <c r="Q122" s="24"/>
      <c r="R122" s="22"/>
      <c r="S122" s="22"/>
      <c r="T122" s="24"/>
      <c r="U122" s="22"/>
      <c r="V122" s="22"/>
      <c r="W122" s="24"/>
      <c r="X122" s="22"/>
      <c r="Y122" s="22"/>
      <c r="Z122" s="24"/>
      <c r="AA122" s="22"/>
      <c r="AB122" s="22"/>
      <c r="AC122" s="24"/>
      <c r="AD122" s="22"/>
      <c r="AE122" s="22"/>
      <c r="AF122" s="24"/>
      <c r="AG122" s="22"/>
      <c r="AH122" s="22"/>
      <c r="AI122" s="24"/>
      <c r="AJ122" s="22"/>
      <c r="AK122" s="22"/>
      <c r="AL122" s="24"/>
      <c r="AM122" s="22"/>
      <c r="AN122" s="22"/>
      <c r="AO122" s="24"/>
      <c r="AP122" s="22"/>
      <c r="AQ122" s="22"/>
      <c r="AR122" s="24"/>
      <c r="AS122" s="22"/>
      <c r="AT122" s="22"/>
      <c r="AU122" s="24"/>
      <c r="AV122" s="22"/>
      <c r="AW122" s="22"/>
      <c r="AX122" s="25"/>
      <c r="AY122" s="25"/>
      <c r="AZ122" s="26"/>
      <c r="BA122" s="27"/>
      <c r="BB122" s="28"/>
      <c r="BC122" s="29"/>
    </row>
    <row r="123" spans="1:55" s="10" customFormat="1" x14ac:dyDescent="0.2">
      <c r="A123" s="3"/>
      <c r="B123" s="2"/>
      <c r="C123" s="29"/>
      <c r="D123" s="7"/>
      <c r="E123" s="15"/>
      <c r="F123" s="29"/>
      <c r="G123" s="7"/>
      <c r="H123" s="24"/>
      <c r="I123" s="22"/>
      <c r="J123" s="22"/>
      <c r="K123" s="24"/>
      <c r="L123" s="22"/>
      <c r="M123" s="22"/>
      <c r="N123" s="24"/>
      <c r="O123" s="22"/>
      <c r="P123" s="22"/>
      <c r="Q123" s="24"/>
      <c r="R123" s="22"/>
      <c r="S123" s="22"/>
      <c r="T123" s="24"/>
      <c r="U123" s="22"/>
      <c r="V123" s="22"/>
      <c r="W123" s="24"/>
      <c r="X123" s="22"/>
      <c r="Y123" s="22"/>
      <c r="Z123" s="24"/>
      <c r="AA123" s="22"/>
      <c r="AB123" s="22"/>
      <c r="AC123" s="24"/>
      <c r="AD123" s="22"/>
      <c r="AE123" s="22"/>
      <c r="AF123" s="24"/>
      <c r="AG123" s="22"/>
      <c r="AH123" s="22"/>
      <c r="AI123" s="24"/>
      <c r="AJ123" s="22"/>
      <c r="AK123" s="22"/>
      <c r="AL123" s="24"/>
      <c r="AM123" s="22"/>
      <c r="AN123" s="22"/>
      <c r="AO123" s="24"/>
      <c r="AP123" s="22"/>
      <c r="AQ123" s="22"/>
      <c r="AR123" s="24"/>
      <c r="AS123" s="22"/>
      <c r="AT123" s="22"/>
      <c r="AU123" s="24"/>
      <c r="AV123" s="22"/>
      <c r="AW123" s="22"/>
      <c r="AX123" s="25"/>
      <c r="AY123" s="25"/>
      <c r="AZ123" s="26"/>
      <c r="BA123" s="27"/>
      <c r="BB123" s="28"/>
      <c r="BC123" s="29"/>
    </row>
    <row r="124" spans="1:55" s="10" customFormat="1" x14ac:dyDescent="0.2">
      <c r="A124" s="3"/>
      <c r="B124" s="2"/>
      <c r="C124" s="29"/>
      <c r="D124" s="7"/>
      <c r="E124" s="15"/>
      <c r="F124" s="29"/>
      <c r="G124" s="7"/>
      <c r="H124" s="24"/>
      <c r="I124" s="22"/>
      <c r="J124" s="22"/>
      <c r="K124" s="24"/>
      <c r="L124" s="22"/>
      <c r="M124" s="22"/>
      <c r="N124" s="24"/>
      <c r="O124" s="22"/>
      <c r="P124" s="22"/>
      <c r="Q124" s="24"/>
      <c r="R124" s="22"/>
      <c r="S124" s="22"/>
      <c r="T124" s="24"/>
      <c r="U124" s="22"/>
      <c r="V124" s="22"/>
      <c r="W124" s="24"/>
      <c r="X124" s="22"/>
      <c r="Y124" s="22"/>
      <c r="Z124" s="24"/>
      <c r="AA124" s="22"/>
      <c r="AB124" s="22"/>
      <c r="AC124" s="24"/>
      <c r="AD124" s="22"/>
      <c r="AE124" s="22"/>
      <c r="AF124" s="24"/>
      <c r="AG124" s="22"/>
      <c r="AH124" s="22"/>
      <c r="AI124" s="24"/>
      <c r="AJ124" s="22"/>
      <c r="AK124" s="22"/>
      <c r="AL124" s="24"/>
      <c r="AM124" s="22"/>
      <c r="AN124" s="22"/>
      <c r="AO124" s="24"/>
      <c r="AP124" s="22"/>
      <c r="AQ124" s="22"/>
      <c r="AR124" s="24"/>
      <c r="AS124" s="22"/>
      <c r="AT124" s="22"/>
      <c r="AU124" s="24"/>
      <c r="AV124" s="22"/>
      <c r="AW124" s="22"/>
      <c r="AX124" s="25"/>
      <c r="AY124" s="25"/>
      <c r="AZ124" s="26"/>
      <c r="BA124" s="27"/>
      <c r="BB124" s="28"/>
      <c r="BC124" s="29"/>
    </row>
    <row r="125" spans="1:55" s="10" customFormat="1" x14ac:dyDescent="0.2">
      <c r="A125" s="3"/>
      <c r="B125" s="2"/>
      <c r="C125" s="29"/>
      <c r="D125" s="7"/>
      <c r="E125" s="15"/>
      <c r="F125" s="29"/>
      <c r="G125" s="7"/>
      <c r="H125" s="24"/>
      <c r="I125" s="22"/>
      <c r="J125" s="22"/>
      <c r="K125" s="24"/>
      <c r="L125" s="22"/>
      <c r="M125" s="22"/>
      <c r="N125" s="24"/>
      <c r="O125" s="22"/>
      <c r="P125" s="22"/>
      <c r="Q125" s="24"/>
      <c r="R125" s="22"/>
      <c r="S125" s="22"/>
      <c r="T125" s="24"/>
      <c r="U125" s="22"/>
      <c r="V125" s="22"/>
      <c r="W125" s="24"/>
      <c r="X125" s="22"/>
      <c r="Y125" s="22"/>
      <c r="Z125" s="24"/>
      <c r="AA125" s="22"/>
      <c r="AB125" s="22"/>
      <c r="AC125" s="24"/>
      <c r="AD125" s="22"/>
      <c r="AE125" s="22"/>
      <c r="AF125" s="24"/>
      <c r="AG125" s="22"/>
      <c r="AH125" s="22"/>
      <c r="AI125" s="24"/>
      <c r="AJ125" s="22"/>
      <c r="AK125" s="22"/>
      <c r="AL125" s="24"/>
      <c r="AM125" s="22"/>
      <c r="AN125" s="22"/>
      <c r="AO125" s="24"/>
      <c r="AP125" s="22"/>
      <c r="AQ125" s="22"/>
      <c r="AR125" s="24"/>
      <c r="AS125" s="22"/>
      <c r="AT125" s="22"/>
      <c r="AU125" s="24"/>
      <c r="AV125" s="22"/>
      <c r="AW125" s="22"/>
      <c r="AX125" s="25"/>
      <c r="AY125" s="25"/>
      <c r="AZ125" s="26"/>
      <c r="BA125" s="27"/>
      <c r="BB125" s="28"/>
      <c r="BC125" s="29"/>
    </row>
    <row r="126" spans="1:55" s="10" customFormat="1" x14ac:dyDescent="0.2">
      <c r="A126" s="3"/>
      <c r="B126" s="2"/>
      <c r="C126" s="29"/>
      <c r="D126" s="7"/>
      <c r="E126" s="15"/>
      <c r="F126" s="29"/>
      <c r="G126" s="7"/>
      <c r="H126" s="24"/>
      <c r="I126" s="22"/>
      <c r="J126" s="22"/>
      <c r="K126" s="24"/>
      <c r="L126" s="22"/>
      <c r="M126" s="22"/>
      <c r="N126" s="24"/>
      <c r="O126" s="22"/>
      <c r="P126" s="22"/>
      <c r="Q126" s="24"/>
      <c r="R126" s="22"/>
      <c r="S126" s="22"/>
      <c r="T126" s="24"/>
      <c r="U126" s="22"/>
      <c r="V126" s="22"/>
      <c r="W126" s="24"/>
      <c r="X126" s="22"/>
      <c r="Y126" s="22"/>
      <c r="Z126" s="24"/>
      <c r="AA126" s="22"/>
      <c r="AB126" s="22"/>
      <c r="AC126" s="24"/>
      <c r="AD126" s="22"/>
      <c r="AE126" s="22"/>
      <c r="AF126" s="24"/>
      <c r="AG126" s="22"/>
      <c r="AH126" s="22"/>
      <c r="AI126" s="24"/>
      <c r="AJ126" s="22"/>
      <c r="AK126" s="22"/>
      <c r="AL126" s="24"/>
      <c r="AM126" s="22"/>
      <c r="AN126" s="22"/>
      <c r="AO126" s="24"/>
      <c r="AP126" s="22"/>
      <c r="AQ126" s="22"/>
      <c r="AR126" s="24"/>
      <c r="AS126" s="22"/>
      <c r="AT126" s="22"/>
      <c r="AU126" s="24"/>
      <c r="AV126" s="22"/>
      <c r="AW126" s="22"/>
      <c r="AX126" s="25"/>
      <c r="AY126" s="25"/>
      <c r="AZ126" s="26"/>
      <c r="BA126" s="27"/>
      <c r="BB126" s="28"/>
      <c r="BC126" s="29"/>
    </row>
    <row r="127" spans="1:55" s="10" customFormat="1" x14ac:dyDescent="0.2">
      <c r="A127" s="3"/>
      <c r="B127" s="2"/>
      <c r="C127" s="29"/>
      <c r="D127" s="7"/>
      <c r="E127" s="15"/>
      <c r="F127" s="29"/>
      <c r="G127" s="7"/>
      <c r="H127" s="24"/>
      <c r="I127" s="22"/>
      <c r="J127" s="22"/>
      <c r="K127" s="24"/>
      <c r="L127" s="22"/>
      <c r="M127" s="22"/>
      <c r="N127" s="24"/>
      <c r="O127" s="22"/>
      <c r="P127" s="22"/>
      <c r="Q127" s="24"/>
      <c r="R127" s="22"/>
      <c r="S127" s="22"/>
      <c r="T127" s="24"/>
      <c r="U127" s="22"/>
      <c r="V127" s="22"/>
      <c r="W127" s="24"/>
      <c r="X127" s="22"/>
      <c r="Y127" s="22"/>
      <c r="Z127" s="24"/>
      <c r="AA127" s="22"/>
      <c r="AB127" s="22"/>
      <c r="AC127" s="24"/>
      <c r="AD127" s="22"/>
      <c r="AE127" s="22"/>
      <c r="AF127" s="24"/>
      <c r="AG127" s="22"/>
      <c r="AH127" s="22"/>
      <c r="AI127" s="24"/>
      <c r="AJ127" s="22"/>
      <c r="AK127" s="22"/>
      <c r="AL127" s="24"/>
      <c r="AM127" s="22"/>
      <c r="AN127" s="22"/>
      <c r="AO127" s="24"/>
      <c r="AP127" s="22"/>
      <c r="AQ127" s="22"/>
      <c r="AR127" s="24"/>
      <c r="AS127" s="22"/>
      <c r="AT127" s="22"/>
      <c r="AU127" s="24"/>
      <c r="AV127" s="22"/>
      <c r="AW127" s="22"/>
      <c r="AX127" s="25"/>
      <c r="AY127" s="25"/>
      <c r="AZ127" s="26"/>
      <c r="BA127" s="27"/>
      <c r="BB127" s="28"/>
      <c r="BC127" s="29"/>
    </row>
    <row r="128" spans="1:55" s="10" customFormat="1" x14ac:dyDescent="0.2">
      <c r="A128" s="3"/>
      <c r="B128" s="2"/>
      <c r="C128" s="29"/>
      <c r="D128" s="7"/>
      <c r="E128" s="15"/>
      <c r="F128" s="29"/>
      <c r="G128" s="7"/>
      <c r="H128" s="24"/>
      <c r="I128" s="22"/>
      <c r="J128" s="22"/>
      <c r="K128" s="24"/>
      <c r="L128" s="22"/>
      <c r="M128" s="22"/>
      <c r="N128" s="24"/>
      <c r="O128" s="22"/>
      <c r="P128" s="22"/>
      <c r="Q128" s="24"/>
      <c r="R128" s="22"/>
      <c r="S128" s="22"/>
      <c r="T128" s="24"/>
      <c r="U128" s="22"/>
      <c r="V128" s="22"/>
      <c r="W128" s="24"/>
      <c r="X128" s="22"/>
      <c r="Y128" s="22"/>
      <c r="Z128" s="24"/>
      <c r="AA128" s="22"/>
      <c r="AB128" s="22"/>
      <c r="AC128" s="24"/>
      <c r="AD128" s="22"/>
      <c r="AE128" s="22"/>
      <c r="AF128" s="24"/>
      <c r="AG128" s="22"/>
      <c r="AH128" s="22"/>
      <c r="AI128" s="24"/>
      <c r="AJ128" s="22"/>
      <c r="AK128" s="22"/>
      <c r="AL128" s="24"/>
      <c r="AM128" s="22"/>
      <c r="AN128" s="22"/>
      <c r="AO128" s="24"/>
      <c r="AP128" s="22"/>
      <c r="AQ128" s="22"/>
      <c r="AR128" s="24"/>
      <c r="AS128" s="22"/>
      <c r="AT128" s="22"/>
      <c r="AU128" s="24"/>
      <c r="AV128" s="22"/>
      <c r="AW128" s="22"/>
      <c r="AX128" s="25"/>
      <c r="AY128" s="25"/>
      <c r="AZ128" s="26"/>
      <c r="BA128" s="27"/>
      <c r="BB128" s="28"/>
      <c r="BC128" s="29"/>
    </row>
    <row r="129" spans="1:55" s="10" customFormat="1" x14ac:dyDescent="0.2">
      <c r="A129" s="3"/>
      <c r="B129" s="2"/>
      <c r="C129" s="29"/>
      <c r="D129" s="7"/>
      <c r="E129" s="15"/>
      <c r="F129" s="29"/>
      <c r="G129" s="7"/>
      <c r="H129" s="24"/>
      <c r="I129" s="22"/>
      <c r="J129" s="22"/>
      <c r="K129" s="24"/>
      <c r="L129" s="22"/>
      <c r="M129" s="22"/>
      <c r="N129" s="24"/>
      <c r="O129" s="22"/>
      <c r="P129" s="22"/>
      <c r="Q129" s="24"/>
      <c r="R129" s="22"/>
      <c r="S129" s="22"/>
      <c r="T129" s="24"/>
      <c r="U129" s="22"/>
      <c r="V129" s="22"/>
      <c r="W129" s="24"/>
      <c r="X129" s="22"/>
      <c r="Y129" s="22"/>
      <c r="Z129" s="24"/>
      <c r="AA129" s="22"/>
      <c r="AB129" s="22"/>
      <c r="AC129" s="24"/>
      <c r="AD129" s="22"/>
      <c r="AE129" s="22"/>
      <c r="AF129" s="24"/>
      <c r="AG129" s="22"/>
      <c r="AH129" s="22"/>
      <c r="AI129" s="24"/>
      <c r="AJ129" s="22"/>
      <c r="AK129" s="22"/>
      <c r="AL129" s="24"/>
      <c r="AM129" s="22"/>
      <c r="AN129" s="22"/>
      <c r="AO129" s="24"/>
      <c r="AP129" s="22"/>
      <c r="AQ129" s="22"/>
      <c r="AR129" s="24"/>
      <c r="AS129" s="22"/>
      <c r="AT129" s="22"/>
      <c r="AU129" s="24"/>
      <c r="AV129" s="22"/>
      <c r="AW129" s="22"/>
      <c r="AX129" s="25"/>
      <c r="AY129" s="25"/>
      <c r="AZ129" s="26"/>
      <c r="BA129" s="27"/>
      <c r="BB129" s="28"/>
      <c r="BC129" s="29"/>
    </row>
    <row r="130" spans="1:55" s="10" customFormat="1" x14ac:dyDescent="0.2">
      <c r="A130" s="3"/>
      <c r="B130" s="2"/>
      <c r="C130" s="29"/>
      <c r="D130" s="7"/>
      <c r="E130" s="15"/>
      <c r="F130" s="29"/>
      <c r="G130" s="7"/>
      <c r="H130" s="24"/>
      <c r="I130" s="22"/>
      <c r="J130" s="22"/>
      <c r="K130" s="24"/>
      <c r="L130" s="22"/>
      <c r="M130" s="22"/>
      <c r="N130" s="24"/>
      <c r="O130" s="22"/>
      <c r="P130" s="22"/>
      <c r="Q130" s="24"/>
      <c r="R130" s="22"/>
      <c r="S130" s="22"/>
      <c r="T130" s="24"/>
      <c r="U130" s="22"/>
      <c r="V130" s="22"/>
      <c r="W130" s="24"/>
      <c r="X130" s="22"/>
      <c r="Y130" s="22"/>
      <c r="Z130" s="24"/>
      <c r="AA130" s="22"/>
      <c r="AB130" s="22"/>
      <c r="AC130" s="24"/>
      <c r="AD130" s="22"/>
      <c r="AE130" s="22"/>
      <c r="AF130" s="24"/>
      <c r="AG130" s="22"/>
      <c r="AH130" s="22"/>
      <c r="AI130" s="24"/>
      <c r="AJ130" s="22"/>
      <c r="AK130" s="22"/>
      <c r="AL130" s="24"/>
      <c r="AM130" s="22"/>
      <c r="AN130" s="22"/>
      <c r="AO130" s="24"/>
      <c r="AP130" s="22"/>
      <c r="AQ130" s="22"/>
      <c r="AR130" s="24"/>
      <c r="AS130" s="22"/>
      <c r="AT130" s="22"/>
      <c r="AU130" s="24"/>
      <c r="AV130" s="22"/>
      <c r="AW130" s="22"/>
      <c r="AX130" s="25"/>
      <c r="AY130" s="25"/>
      <c r="AZ130" s="26"/>
      <c r="BA130" s="27"/>
      <c r="BB130" s="28"/>
      <c r="BC130" s="29"/>
    </row>
    <row r="131" spans="1:55" s="10" customFormat="1" x14ac:dyDescent="0.2">
      <c r="A131" s="3"/>
      <c r="B131" s="2"/>
      <c r="C131" s="29"/>
      <c r="D131" s="7"/>
      <c r="E131" s="15"/>
      <c r="F131" s="29"/>
      <c r="G131" s="7"/>
      <c r="H131" s="24"/>
      <c r="I131" s="22"/>
      <c r="J131" s="22"/>
      <c r="K131" s="24"/>
      <c r="L131" s="22"/>
      <c r="M131" s="22"/>
      <c r="N131" s="24"/>
      <c r="O131" s="22"/>
      <c r="P131" s="22"/>
      <c r="Q131" s="24"/>
      <c r="R131" s="22"/>
      <c r="S131" s="22"/>
      <c r="T131" s="24"/>
      <c r="U131" s="22"/>
      <c r="V131" s="22"/>
      <c r="W131" s="24"/>
      <c r="X131" s="22"/>
      <c r="Y131" s="22"/>
      <c r="Z131" s="24"/>
      <c r="AA131" s="22"/>
      <c r="AB131" s="22"/>
      <c r="AC131" s="24"/>
      <c r="AD131" s="22"/>
      <c r="AE131" s="22"/>
      <c r="AF131" s="24"/>
      <c r="AG131" s="22"/>
      <c r="AH131" s="22"/>
      <c r="AI131" s="24"/>
      <c r="AJ131" s="22"/>
      <c r="AK131" s="22"/>
      <c r="AL131" s="24"/>
      <c r="AM131" s="22"/>
      <c r="AN131" s="22"/>
      <c r="AO131" s="24"/>
      <c r="AP131" s="22"/>
      <c r="AQ131" s="22"/>
      <c r="AR131" s="24"/>
      <c r="AS131" s="22"/>
      <c r="AT131" s="22"/>
      <c r="AU131" s="24"/>
      <c r="AV131" s="22"/>
      <c r="AW131" s="22"/>
      <c r="AX131" s="25"/>
      <c r="AY131" s="25"/>
      <c r="AZ131" s="26"/>
      <c r="BA131" s="27"/>
      <c r="BB131" s="28"/>
      <c r="BC131" s="29"/>
    </row>
    <row r="132" spans="1:55" s="10" customFormat="1" x14ac:dyDescent="0.2">
      <c r="A132" s="3"/>
      <c r="B132" s="2"/>
      <c r="C132" s="29"/>
      <c r="D132" s="7"/>
      <c r="E132" s="15"/>
      <c r="F132" s="29"/>
      <c r="G132" s="7"/>
      <c r="H132" s="24"/>
      <c r="I132" s="22"/>
      <c r="J132" s="22"/>
      <c r="K132" s="24"/>
      <c r="L132" s="22"/>
      <c r="M132" s="22"/>
      <c r="N132" s="24"/>
      <c r="O132" s="22"/>
      <c r="P132" s="22"/>
      <c r="Q132" s="24"/>
      <c r="R132" s="22"/>
      <c r="S132" s="22"/>
      <c r="T132" s="24"/>
      <c r="U132" s="22"/>
      <c r="V132" s="22"/>
      <c r="W132" s="24"/>
      <c r="X132" s="22"/>
      <c r="Y132" s="22"/>
      <c r="Z132" s="24"/>
      <c r="AA132" s="22"/>
      <c r="AB132" s="22"/>
      <c r="AC132" s="24"/>
      <c r="AD132" s="22"/>
      <c r="AE132" s="22"/>
      <c r="AF132" s="24"/>
      <c r="AG132" s="22"/>
      <c r="AH132" s="22"/>
      <c r="AI132" s="24"/>
      <c r="AJ132" s="22"/>
      <c r="AK132" s="22"/>
      <c r="AL132" s="24"/>
      <c r="AM132" s="22"/>
      <c r="AN132" s="22"/>
      <c r="AO132" s="24"/>
      <c r="AP132" s="22"/>
      <c r="AQ132" s="22"/>
      <c r="AR132" s="24"/>
      <c r="AS132" s="22"/>
      <c r="AT132" s="22"/>
      <c r="AU132" s="24"/>
      <c r="AV132" s="22"/>
      <c r="AW132" s="22"/>
      <c r="AX132" s="25"/>
      <c r="AY132" s="25"/>
      <c r="AZ132" s="26"/>
      <c r="BA132" s="27"/>
      <c r="BB132" s="28"/>
      <c r="BC132" s="29"/>
    </row>
    <row r="133" spans="1:55" s="10" customFormat="1" x14ac:dyDescent="0.2">
      <c r="A133" s="3"/>
      <c r="B133" s="2"/>
      <c r="C133" s="29"/>
      <c r="D133" s="7"/>
      <c r="E133" s="15"/>
      <c r="F133" s="29"/>
      <c r="G133" s="7"/>
      <c r="H133" s="24"/>
      <c r="I133" s="22"/>
      <c r="J133" s="22"/>
      <c r="K133" s="24"/>
      <c r="L133" s="22"/>
      <c r="M133" s="22"/>
      <c r="N133" s="24"/>
      <c r="O133" s="22"/>
      <c r="P133" s="22"/>
      <c r="Q133" s="24"/>
      <c r="R133" s="22"/>
      <c r="S133" s="22"/>
      <c r="T133" s="24"/>
      <c r="U133" s="22"/>
      <c r="V133" s="22"/>
      <c r="W133" s="24"/>
      <c r="X133" s="22"/>
      <c r="Y133" s="22"/>
      <c r="Z133" s="24"/>
      <c r="AA133" s="22"/>
      <c r="AB133" s="22"/>
      <c r="AC133" s="24"/>
      <c r="AD133" s="22"/>
      <c r="AE133" s="22"/>
      <c r="AF133" s="24"/>
      <c r="AG133" s="22"/>
      <c r="AH133" s="22"/>
      <c r="AI133" s="24"/>
      <c r="AJ133" s="22"/>
      <c r="AK133" s="22"/>
      <c r="AL133" s="24"/>
      <c r="AM133" s="22"/>
      <c r="AN133" s="22"/>
      <c r="AO133" s="24"/>
      <c r="AP133" s="22"/>
      <c r="AQ133" s="22"/>
      <c r="AR133" s="24"/>
      <c r="AS133" s="22"/>
      <c r="AT133" s="22"/>
      <c r="AU133" s="24"/>
      <c r="AV133" s="22"/>
      <c r="AW133" s="22"/>
      <c r="AX133" s="25"/>
      <c r="AY133" s="25"/>
      <c r="AZ133" s="26"/>
      <c r="BA133" s="27"/>
      <c r="BB133" s="28"/>
      <c r="BC133" s="29"/>
    </row>
    <row r="134" spans="1:55" s="10" customFormat="1" x14ac:dyDescent="0.2">
      <c r="A134" s="3"/>
      <c r="B134" s="2"/>
      <c r="C134" s="29"/>
      <c r="D134" s="7"/>
      <c r="E134" s="15"/>
      <c r="F134" s="29"/>
      <c r="G134" s="7"/>
      <c r="H134" s="24"/>
      <c r="I134" s="22"/>
      <c r="J134" s="22"/>
      <c r="K134" s="24"/>
      <c r="L134" s="22"/>
      <c r="M134" s="22"/>
      <c r="N134" s="24"/>
      <c r="O134" s="22"/>
      <c r="P134" s="22"/>
      <c r="Q134" s="24"/>
      <c r="R134" s="22"/>
      <c r="S134" s="22"/>
      <c r="T134" s="24"/>
      <c r="U134" s="22"/>
      <c r="V134" s="22"/>
      <c r="W134" s="24"/>
      <c r="X134" s="22"/>
      <c r="Y134" s="22"/>
      <c r="Z134" s="24"/>
      <c r="AA134" s="22"/>
      <c r="AB134" s="22"/>
      <c r="AC134" s="24"/>
      <c r="AD134" s="22"/>
      <c r="AE134" s="22"/>
      <c r="AF134" s="24"/>
      <c r="AG134" s="22"/>
      <c r="AH134" s="22"/>
      <c r="AI134" s="24"/>
      <c r="AJ134" s="22"/>
      <c r="AK134" s="22"/>
      <c r="AL134" s="24"/>
      <c r="AM134" s="22"/>
      <c r="AN134" s="22"/>
      <c r="AO134" s="24"/>
      <c r="AP134" s="22"/>
      <c r="AQ134" s="22"/>
      <c r="AR134" s="24"/>
      <c r="AS134" s="22"/>
      <c r="AT134" s="22"/>
      <c r="AU134" s="24"/>
      <c r="AV134" s="22"/>
      <c r="AW134" s="22"/>
      <c r="AX134" s="25"/>
      <c r="AY134" s="25"/>
      <c r="AZ134" s="26"/>
      <c r="BA134" s="27"/>
      <c r="BB134" s="28"/>
      <c r="BC134" s="29"/>
    </row>
    <row r="135" spans="1:55" s="10" customFormat="1" x14ac:dyDescent="0.2">
      <c r="A135" s="3"/>
      <c r="B135" s="2"/>
      <c r="C135" s="29"/>
      <c r="D135" s="7"/>
      <c r="E135" s="15"/>
      <c r="F135" s="29"/>
      <c r="G135" s="7"/>
      <c r="H135" s="24"/>
      <c r="I135" s="22"/>
      <c r="J135" s="22"/>
      <c r="K135" s="24"/>
      <c r="L135" s="22"/>
      <c r="M135" s="22"/>
      <c r="N135" s="24"/>
      <c r="O135" s="22"/>
      <c r="P135" s="22"/>
      <c r="Q135" s="24"/>
      <c r="R135" s="22"/>
      <c r="S135" s="22"/>
      <c r="T135" s="24"/>
      <c r="U135" s="22"/>
      <c r="V135" s="22"/>
      <c r="W135" s="24"/>
      <c r="X135" s="22"/>
      <c r="Y135" s="22"/>
      <c r="Z135" s="24"/>
      <c r="AA135" s="22"/>
      <c r="AB135" s="22"/>
      <c r="AC135" s="24"/>
      <c r="AD135" s="22"/>
      <c r="AE135" s="22"/>
      <c r="AF135" s="24"/>
      <c r="AG135" s="22"/>
      <c r="AH135" s="22"/>
      <c r="AI135" s="24"/>
      <c r="AJ135" s="22"/>
      <c r="AK135" s="22"/>
      <c r="AL135" s="24"/>
      <c r="AM135" s="22"/>
      <c r="AN135" s="22"/>
      <c r="AO135" s="24"/>
      <c r="AP135" s="22"/>
      <c r="AQ135" s="22"/>
      <c r="AR135" s="24"/>
      <c r="AS135" s="22"/>
      <c r="AT135" s="22"/>
      <c r="AU135" s="24"/>
      <c r="AV135" s="22"/>
      <c r="AW135" s="22"/>
      <c r="AX135" s="25"/>
      <c r="AY135" s="25"/>
      <c r="AZ135" s="26"/>
      <c r="BA135" s="27"/>
      <c r="BB135" s="28"/>
      <c r="BC135" s="29"/>
    </row>
    <row r="136" spans="1:55" s="10" customFormat="1" x14ac:dyDescent="0.2">
      <c r="A136" s="3"/>
      <c r="B136" s="2"/>
      <c r="C136" s="29"/>
      <c r="D136" s="7"/>
      <c r="E136" s="15"/>
      <c r="F136" s="29"/>
      <c r="G136" s="7"/>
      <c r="H136" s="24"/>
      <c r="I136" s="22"/>
      <c r="J136" s="22"/>
      <c r="K136" s="24"/>
      <c r="L136" s="22"/>
      <c r="M136" s="22"/>
      <c r="N136" s="24"/>
      <c r="O136" s="22"/>
      <c r="P136" s="22"/>
      <c r="Q136" s="24"/>
      <c r="R136" s="22"/>
      <c r="S136" s="22"/>
      <c r="T136" s="24"/>
      <c r="U136" s="22"/>
      <c r="V136" s="22"/>
      <c r="W136" s="24"/>
      <c r="X136" s="22"/>
      <c r="Y136" s="22"/>
      <c r="Z136" s="24"/>
      <c r="AA136" s="22"/>
      <c r="AB136" s="22"/>
      <c r="AC136" s="24"/>
      <c r="AD136" s="22"/>
      <c r="AE136" s="22"/>
      <c r="AF136" s="24"/>
      <c r="AG136" s="22"/>
      <c r="AH136" s="22"/>
      <c r="AI136" s="24"/>
      <c r="AJ136" s="22"/>
      <c r="AK136" s="22"/>
      <c r="AL136" s="24"/>
      <c r="AM136" s="22"/>
      <c r="AN136" s="22"/>
      <c r="AO136" s="24"/>
      <c r="AP136" s="22"/>
      <c r="AQ136" s="22"/>
      <c r="AR136" s="24"/>
      <c r="AS136" s="22"/>
      <c r="AT136" s="22"/>
      <c r="AU136" s="24"/>
      <c r="AV136" s="22"/>
      <c r="AW136" s="22"/>
      <c r="AX136" s="25"/>
      <c r="AY136" s="25"/>
      <c r="AZ136" s="26"/>
      <c r="BA136" s="27"/>
      <c r="BB136" s="28"/>
      <c r="BC136" s="29"/>
    </row>
    <row r="137" spans="1:55" s="10" customFormat="1" x14ac:dyDescent="0.2">
      <c r="A137" s="3"/>
      <c r="B137" s="2"/>
      <c r="C137" s="29"/>
      <c r="D137" s="7"/>
      <c r="E137" s="15"/>
      <c r="F137" s="29"/>
      <c r="G137" s="7"/>
      <c r="H137" s="24"/>
      <c r="I137" s="22"/>
      <c r="J137" s="22"/>
      <c r="K137" s="24"/>
      <c r="L137" s="22"/>
      <c r="M137" s="22"/>
      <c r="N137" s="24"/>
      <c r="O137" s="22"/>
      <c r="P137" s="22"/>
      <c r="Q137" s="24"/>
      <c r="R137" s="22"/>
      <c r="S137" s="22"/>
      <c r="T137" s="24"/>
      <c r="U137" s="22"/>
      <c r="V137" s="22"/>
      <c r="W137" s="24"/>
      <c r="X137" s="22"/>
      <c r="Y137" s="22"/>
      <c r="Z137" s="24"/>
      <c r="AA137" s="22"/>
      <c r="AB137" s="22"/>
      <c r="AC137" s="24"/>
      <c r="AD137" s="22"/>
      <c r="AE137" s="22"/>
      <c r="AF137" s="24"/>
      <c r="AG137" s="22"/>
      <c r="AH137" s="22"/>
      <c r="AI137" s="24"/>
      <c r="AJ137" s="22"/>
      <c r="AK137" s="22"/>
      <c r="AL137" s="24"/>
      <c r="AM137" s="22"/>
      <c r="AN137" s="22"/>
      <c r="AO137" s="24"/>
      <c r="AP137" s="22"/>
      <c r="AQ137" s="22"/>
      <c r="AR137" s="24"/>
      <c r="AS137" s="22"/>
      <c r="AT137" s="22"/>
      <c r="AU137" s="24"/>
      <c r="AV137" s="22"/>
      <c r="AW137" s="22"/>
      <c r="AX137" s="25"/>
      <c r="AY137" s="25"/>
      <c r="AZ137" s="26"/>
      <c r="BA137" s="27"/>
      <c r="BB137" s="28"/>
      <c r="BC137" s="29"/>
    </row>
    <row r="138" spans="1:55" s="10" customFormat="1" x14ac:dyDescent="0.2">
      <c r="A138" s="3"/>
      <c r="B138" s="2"/>
      <c r="C138" s="29"/>
      <c r="D138" s="7"/>
      <c r="E138" s="15"/>
      <c r="F138" s="29"/>
      <c r="G138" s="7"/>
      <c r="H138" s="24"/>
      <c r="I138" s="22"/>
      <c r="J138" s="22"/>
      <c r="K138" s="24"/>
      <c r="L138" s="22"/>
      <c r="M138" s="22"/>
      <c r="N138" s="24"/>
      <c r="O138" s="22"/>
      <c r="P138" s="22"/>
      <c r="Q138" s="24"/>
      <c r="R138" s="22"/>
      <c r="S138" s="22"/>
      <c r="T138" s="24"/>
      <c r="U138" s="22"/>
      <c r="V138" s="22"/>
      <c r="W138" s="24"/>
      <c r="X138" s="22"/>
      <c r="Y138" s="22"/>
      <c r="Z138" s="24"/>
      <c r="AA138" s="22"/>
      <c r="AB138" s="22"/>
      <c r="AC138" s="24"/>
      <c r="AD138" s="22"/>
      <c r="AE138" s="22"/>
      <c r="AF138" s="24"/>
      <c r="AG138" s="22"/>
      <c r="AH138" s="22"/>
      <c r="AI138" s="24"/>
      <c r="AJ138" s="22"/>
      <c r="AK138" s="22"/>
      <c r="AL138" s="24"/>
      <c r="AM138" s="22"/>
      <c r="AN138" s="22"/>
      <c r="AO138" s="24"/>
      <c r="AP138" s="22"/>
      <c r="AQ138" s="22"/>
      <c r="AR138" s="24"/>
      <c r="AS138" s="22"/>
      <c r="AT138" s="22"/>
      <c r="AU138" s="24"/>
      <c r="AV138" s="22"/>
      <c r="AW138" s="22"/>
      <c r="AX138" s="25"/>
      <c r="AY138" s="25"/>
      <c r="AZ138" s="26"/>
      <c r="BA138" s="27"/>
      <c r="BB138" s="28"/>
      <c r="BC138" s="29"/>
    </row>
    <row r="139" spans="1:55" s="10" customFormat="1" x14ac:dyDescent="0.2">
      <c r="A139" s="3"/>
      <c r="B139" s="2"/>
      <c r="C139" s="29"/>
      <c r="D139" s="7"/>
      <c r="E139" s="15"/>
      <c r="F139" s="29"/>
      <c r="G139" s="7"/>
      <c r="H139" s="24"/>
      <c r="I139" s="22"/>
      <c r="J139" s="22"/>
      <c r="K139" s="24"/>
      <c r="L139" s="22"/>
      <c r="M139" s="22"/>
      <c r="N139" s="24"/>
      <c r="O139" s="22"/>
      <c r="P139" s="22"/>
      <c r="Q139" s="24"/>
      <c r="R139" s="22"/>
      <c r="S139" s="22"/>
      <c r="T139" s="24"/>
      <c r="U139" s="22"/>
      <c r="V139" s="22"/>
      <c r="W139" s="24"/>
      <c r="X139" s="22"/>
      <c r="Y139" s="22"/>
      <c r="Z139" s="24"/>
      <c r="AA139" s="22"/>
      <c r="AB139" s="22"/>
      <c r="AC139" s="24"/>
      <c r="AD139" s="22"/>
      <c r="AE139" s="22"/>
      <c r="AF139" s="24"/>
      <c r="AG139" s="22"/>
      <c r="AH139" s="22"/>
      <c r="AI139" s="24"/>
      <c r="AJ139" s="22"/>
      <c r="AK139" s="22"/>
      <c r="AL139" s="24"/>
      <c r="AM139" s="22"/>
      <c r="AN139" s="22"/>
      <c r="AO139" s="24"/>
      <c r="AP139" s="22"/>
      <c r="AQ139" s="22"/>
      <c r="AR139" s="24"/>
      <c r="AS139" s="22"/>
      <c r="AT139" s="22"/>
      <c r="AU139" s="24"/>
      <c r="AV139" s="22"/>
      <c r="AW139" s="22"/>
      <c r="AX139" s="25"/>
      <c r="AY139" s="25"/>
      <c r="AZ139" s="26"/>
      <c r="BA139" s="27"/>
      <c r="BB139" s="28"/>
      <c r="BC139" s="29"/>
    </row>
    <row r="140" spans="1:55" s="10" customFormat="1" x14ac:dyDescent="0.2">
      <c r="A140" s="3"/>
      <c r="B140" s="2"/>
      <c r="C140" s="29"/>
      <c r="D140" s="7"/>
      <c r="E140" s="15"/>
      <c r="F140" s="29"/>
      <c r="G140" s="7"/>
      <c r="H140" s="24"/>
      <c r="I140" s="22"/>
      <c r="J140" s="22"/>
      <c r="K140" s="24"/>
      <c r="L140" s="22"/>
      <c r="M140" s="22"/>
      <c r="N140" s="24"/>
      <c r="O140" s="22"/>
      <c r="P140" s="22"/>
      <c r="Q140" s="24"/>
      <c r="R140" s="22"/>
      <c r="S140" s="22"/>
      <c r="T140" s="24"/>
      <c r="U140" s="22"/>
      <c r="V140" s="22"/>
      <c r="W140" s="24"/>
      <c r="X140" s="22"/>
      <c r="Y140" s="22"/>
      <c r="Z140" s="24"/>
      <c r="AA140" s="22"/>
      <c r="AB140" s="22"/>
      <c r="AC140" s="24"/>
      <c r="AD140" s="22"/>
      <c r="AE140" s="22"/>
      <c r="AF140" s="24"/>
      <c r="AG140" s="22"/>
      <c r="AH140" s="22"/>
      <c r="AI140" s="24"/>
      <c r="AJ140" s="22"/>
      <c r="AK140" s="22"/>
      <c r="AL140" s="24"/>
      <c r="AM140" s="22"/>
      <c r="AN140" s="22"/>
      <c r="AO140" s="24"/>
      <c r="AP140" s="22"/>
      <c r="AQ140" s="22"/>
      <c r="AR140" s="24"/>
      <c r="AS140" s="22"/>
      <c r="AT140" s="22"/>
      <c r="AU140" s="24"/>
      <c r="AV140" s="22"/>
      <c r="AW140" s="22"/>
      <c r="AX140" s="25"/>
      <c r="AY140" s="25"/>
      <c r="AZ140" s="26"/>
      <c r="BA140" s="27"/>
      <c r="BB140" s="28"/>
      <c r="BC140" s="29"/>
    </row>
    <row r="141" spans="1:55" s="10" customFormat="1" x14ac:dyDescent="0.2">
      <c r="A141" s="3"/>
      <c r="B141" s="2"/>
      <c r="C141" s="29"/>
      <c r="D141" s="7"/>
      <c r="E141" s="15"/>
      <c r="F141" s="29"/>
      <c r="G141" s="7"/>
      <c r="H141" s="24"/>
      <c r="I141" s="22"/>
      <c r="J141" s="22"/>
      <c r="K141" s="24"/>
      <c r="L141" s="22"/>
      <c r="M141" s="22"/>
      <c r="N141" s="24"/>
      <c r="O141" s="22"/>
      <c r="P141" s="22"/>
      <c r="Q141" s="24"/>
      <c r="R141" s="22"/>
      <c r="S141" s="22"/>
      <c r="T141" s="24"/>
      <c r="U141" s="22"/>
      <c r="V141" s="22"/>
      <c r="W141" s="24"/>
      <c r="X141" s="22"/>
      <c r="Y141" s="22"/>
      <c r="Z141" s="24"/>
      <c r="AA141" s="22"/>
      <c r="AB141" s="22"/>
      <c r="AC141" s="24"/>
      <c r="AD141" s="22"/>
      <c r="AE141" s="22"/>
      <c r="AF141" s="24"/>
      <c r="AG141" s="22"/>
      <c r="AH141" s="22"/>
      <c r="AI141" s="24"/>
      <c r="AJ141" s="22"/>
      <c r="AK141" s="22"/>
      <c r="AL141" s="24"/>
      <c r="AM141" s="22"/>
      <c r="AN141" s="22"/>
      <c r="AO141" s="24"/>
      <c r="AP141" s="22"/>
      <c r="AQ141" s="22"/>
      <c r="AR141" s="24"/>
      <c r="AS141" s="22"/>
      <c r="AT141" s="22"/>
      <c r="AU141" s="24"/>
      <c r="AV141" s="22"/>
      <c r="AW141" s="22"/>
      <c r="AX141" s="25"/>
      <c r="AY141" s="25"/>
      <c r="AZ141" s="26"/>
      <c r="BA141" s="27"/>
      <c r="BB141" s="28"/>
      <c r="BC141" s="29"/>
    </row>
    <row r="142" spans="1:55" s="10" customFormat="1" x14ac:dyDescent="0.2">
      <c r="A142" s="3"/>
      <c r="B142" s="2"/>
      <c r="C142" s="29"/>
      <c r="D142" s="7"/>
      <c r="E142" s="15"/>
      <c r="F142" s="29"/>
      <c r="G142" s="7"/>
      <c r="H142" s="24"/>
      <c r="I142" s="22"/>
      <c r="J142" s="22"/>
      <c r="K142" s="24"/>
      <c r="L142" s="22"/>
      <c r="M142" s="22"/>
      <c r="N142" s="24"/>
      <c r="O142" s="22"/>
      <c r="P142" s="22"/>
      <c r="Q142" s="24"/>
      <c r="R142" s="22"/>
      <c r="S142" s="22"/>
      <c r="T142" s="24"/>
      <c r="U142" s="22"/>
      <c r="V142" s="22"/>
      <c r="W142" s="24"/>
      <c r="X142" s="22"/>
      <c r="Y142" s="22"/>
      <c r="Z142" s="24"/>
      <c r="AA142" s="22"/>
      <c r="AB142" s="22"/>
      <c r="AC142" s="24"/>
      <c r="AD142" s="22"/>
      <c r="AE142" s="22"/>
      <c r="AF142" s="24"/>
      <c r="AG142" s="22"/>
      <c r="AH142" s="22"/>
      <c r="AI142" s="24"/>
      <c r="AJ142" s="22"/>
      <c r="AK142" s="22"/>
      <c r="AL142" s="24"/>
      <c r="AM142" s="22"/>
      <c r="AN142" s="22"/>
      <c r="AO142" s="24"/>
      <c r="AP142" s="22"/>
      <c r="AQ142" s="22"/>
      <c r="AR142" s="24"/>
      <c r="AS142" s="22"/>
      <c r="AT142" s="22"/>
      <c r="AU142" s="24"/>
      <c r="AV142" s="22"/>
      <c r="AW142" s="22"/>
      <c r="AX142" s="25"/>
      <c r="AY142" s="25"/>
      <c r="AZ142" s="26"/>
      <c r="BA142" s="27"/>
      <c r="BB142" s="28"/>
      <c r="BC142" s="29"/>
    </row>
    <row r="143" spans="1:55" s="10" customFormat="1" x14ac:dyDescent="0.2">
      <c r="A143" s="3"/>
      <c r="B143" s="2"/>
      <c r="C143" s="29"/>
      <c r="D143" s="7"/>
      <c r="E143" s="15"/>
      <c r="F143" s="29"/>
      <c r="G143" s="7"/>
      <c r="H143" s="24"/>
      <c r="I143" s="22"/>
      <c r="J143" s="22"/>
      <c r="K143" s="24"/>
      <c r="L143" s="22"/>
      <c r="M143" s="22"/>
      <c r="N143" s="24"/>
      <c r="O143" s="22"/>
      <c r="P143" s="22"/>
      <c r="Q143" s="24"/>
      <c r="R143" s="22"/>
      <c r="S143" s="22"/>
      <c r="T143" s="24"/>
      <c r="U143" s="22"/>
      <c r="V143" s="22"/>
      <c r="W143" s="24"/>
      <c r="X143" s="22"/>
      <c r="Y143" s="22"/>
      <c r="Z143" s="24"/>
      <c r="AA143" s="22"/>
      <c r="AB143" s="22"/>
      <c r="AC143" s="24"/>
      <c r="AD143" s="22"/>
      <c r="AE143" s="22"/>
      <c r="AF143" s="24"/>
      <c r="AG143" s="22"/>
      <c r="AH143" s="22"/>
      <c r="AI143" s="24"/>
      <c r="AJ143" s="22"/>
      <c r="AK143" s="22"/>
      <c r="AL143" s="24"/>
      <c r="AM143" s="22"/>
      <c r="AN143" s="22"/>
      <c r="AO143" s="24"/>
      <c r="AP143" s="22"/>
      <c r="AQ143" s="22"/>
      <c r="AR143" s="24"/>
      <c r="AS143" s="22"/>
      <c r="AT143" s="22"/>
      <c r="AU143" s="24"/>
      <c r="AV143" s="22"/>
      <c r="AW143" s="22"/>
      <c r="AX143" s="25"/>
      <c r="AY143" s="25"/>
      <c r="AZ143" s="26"/>
      <c r="BA143" s="27"/>
      <c r="BB143" s="28"/>
      <c r="BC143" s="29"/>
    </row>
    <row r="144" spans="1:55" s="10" customFormat="1" x14ac:dyDescent="0.2">
      <c r="A144" s="3"/>
      <c r="B144" s="2"/>
      <c r="C144" s="29"/>
      <c r="D144" s="7"/>
      <c r="E144" s="15"/>
      <c r="F144" s="29"/>
      <c r="G144" s="7"/>
      <c r="H144" s="24"/>
      <c r="I144" s="22"/>
      <c r="J144" s="22"/>
      <c r="K144" s="24"/>
      <c r="L144" s="22"/>
      <c r="M144" s="22"/>
      <c r="N144" s="24"/>
      <c r="O144" s="22"/>
      <c r="P144" s="22"/>
      <c r="Q144" s="24"/>
      <c r="R144" s="22"/>
      <c r="S144" s="22"/>
      <c r="T144" s="24"/>
      <c r="U144" s="22"/>
      <c r="V144" s="22"/>
      <c r="W144" s="24"/>
      <c r="X144" s="22"/>
      <c r="Y144" s="22"/>
      <c r="Z144" s="24"/>
      <c r="AA144" s="22"/>
      <c r="AB144" s="22"/>
      <c r="AC144" s="24"/>
      <c r="AD144" s="22"/>
      <c r="AE144" s="22"/>
      <c r="AF144" s="24"/>
      <c r="AG144" s="22"/>
      <c r="AH144" s="22"/>
      <c r="AI144" s="24"/>
      <c r="AJ144" s="22"/>
      <c r="AK144" s="22"/>
      <c r="AL144" s="24"/>
      <c r="AM144" s="22"/>
      <c r="AN144" s="22"/>
      <c r="AO144" s="24"/>
      <c r="AP144" s="22"/>
      <c r="AQ144" s="22"/>
      <c r="AR144" s="24"/>
      <c r="AS144" s="22"/>
      <c r="AT144" s="22"/>
      <c r="AU144" s="24"/>
      <c r="AV144" s="22"/>
      <c r="AW144" s="22"/>
      <c r="AX144" s="25"/>
      <c r="AY144" s="25"/>
      <c r="AZ144" s="26"/>
      <c r="BA144" s="27"/>
      <c r="BB144" s="28"/>
      <c r="BC144" s="29"/>
    </row>
    <row r="145" spans="1:55" s="10" customFormat="1" x14ac:dyDescent="0.2">
      <c r="A145" s="3"/>
      <c r="B145" s="2"/>
      <c r="C145" s="29"/>
      <c r="D145" s="7"/>
      <c r="E145" s="15"/>
      <c r="F145" s="29"/>
      <c r="G145" s="7"/>
      <c r="H145" s="24"/>
      <c r="I145" s="22"/>
      <c r="J145" s="22"/>
      <c r="K145" s="24"/>
      <c r="L145" s="22"/>
      <c r="M145" s="22"/>
      <c r="N145" s="24"/>
      <c r="O145" s="22"/>
      <c r="P145" s="22"/>
      <c r="Q145" s="24"/>
      <c r="R145" s="22"/>
      <c r="S145" s="22"/>
      <c r="T145" s="24"/>
      <c r="U145" s="22"/>
      <c r="V145" s="22"/>
      <c r="W145" s="24"/>
      <c r="X145" s="22"/>
      <c r="Y145" s="22"/>
      <c r="Z145" s="24"/>
      <c r="AA145" s="22"/>
      <c r="AB145" s="22"/>
      <c r="AC145" s="24"/>
      <c r="AD145" s="22"/>
      <c r="AE145" s="22"/>
      <c r="AF145" s="24"/>
      <c r="AG145" s="22"/>
      <c r="AH145" s="22"/>
      <c r="AI145" s="24"/>
      <c r="AJ145" s="22"/>
      <c r="AK145" s="22"/>
      <c r="AL145" s="24"/>
      <c r="AM145" s="22"/>
      <c r="AN145" s="22"/>
      <c r="AO145" s="24"/>
      <c r="AP145" s="22"/>
      <c r="AQ145" s="22"/>
      <c r="AR145" s="24"/>
      <c r="AS145" s="22"/>
      <c r="AT145" s="22"/>
      <c r="AU145" s="24"/>
      <c r="AV145" s="22"/>
      <c r="AW145" s="22"/>
      <c r="AX145" s="25"/>
      <c r="AY145" s="25"/>
      <c r="AZ145" s="26"/>
      <c r="BA145" s="27"/>
      <c r="BB145" s="28"/>
      <c r="BC145" s="29"/>
    </row>
    <row r="146" spans="1:55" s="10" customFormat="1" x14ac:dyDescent="0.2">
      <c r="A146" s="3"/>
      <c r="B146" s="2"/>
      <c r="C146" s="29"/>
      <c r="D146" s="7"/>
      <c r="E146" s="15"/>
      <c r="F146" s="29"/>
      <c r="G146" s="7"/>
      <c r="H146" s="24"/>
      <c r="I146" s="22"/>
      <c r="J146" s="22"/>
      <c r="K146" s="24"/>
      <c r="L146" s="22"/>
      <c r="M146" s="22"/>
      <c r="N146" s="24"/>
      <c r="O146" s="22"/>
      <c r="P146" s="22"/>
      <c r="Q146" s="24"/>
      <c r="R146" s="22"/>
      <c r="S146" s="22"/>
      <c r="T146" s="24"/>
      <c r="U146" s="22"/>
      <c r="V146" s="22"/>
      <c r="W146" s="24"/>
      <c r="X146" s="22"/>
      <c r="Y146" s="22"/>
      <c r="Z146" s="24"/>
      <c r="AA146" s="22"/>
      <c r="AB146" s="22"/>
      <c r="AC146" s="24"/>
      <c r="AD146" s="22"/>
      <c r="AE146" s="22"/>
      <c r="AF146" s="24"/>
      <c r="AG146" s="22"/>
      <c r="AH146" s="22"/>
      <c r="AI146" s="24"/>
      <c r="AJ146" s="22"/>
      <c r="AK146" s="22"/>
      <c r="AL146" s="24"/>
      <c r="AM146" s="22"/>
      <c r="AN146" s="22"/>
      <c r="AO146" s="24"/>
      <c r="AP146" s="22"/>
      <c r="AQ146" s="22"/>
      <c r="AR146" s="24"/>
      <c r="AS146" s="22"/>
      <c r="AT146" s="22"/>
      <c r="AU146" s="24"/>
      <c r="AV146" s="22"/>
      <c r="AW146" s="22"/>
      <c r="AX146" s="25"/>
      <c r="AY146" s="25"/>
      <c r="AZ146" s="26"/>
      <c r="BA146" s="27"/>
      <c r="BB146" s="28"/>
      <c r="BC146" s="29"/>
    </row>
    <row r="147" spans="1:55" s="10" customFormat="1" x14ac:dyDescent="0.2">
      <c r="A147" s="3"/>
      <c r="B147" s="2"/>
      <c r="C147" s="29"/>
      <c r="D147" s="7"/>
      <c r="E147" s="15"/>
      <c r="F147" s="29"/>
      <c r="G147" s="7"/>
      <c r="H147" s="24"/>
      <c r="I147" s="22"/>
      <c r="J147" s="22"/>
      <c r="K147" s="24"/>
      <c r="L147" s="22"/>
      <c r="M147" s="22"/>
      <c r="N147" s="24"/>
      <c r="O147" s="22"/>
      <c r="P147" s="22"/>
      <c r="Q147" s="24"/>
      <c r="R147" s="22"/>
      <c r="S147" s="22"/>
      <c r="T147" s="24"/>
      <c r="U147" s="22"/>
      <c r="V147" s="22"/>
      <c r="W147" s="24"/>
      <c r="X147" s="22"/>
      <c r="Y147" s="22"/>
      <c r="Z147" s="24"/>
      <c r="AA147" s="22"/>
      <c r="AB147" s="22"/>
      <c r="AC147" s="24"/>
      <c r="AD147" s="22"/>
      <c r="AE147" s="22"/>
      <c r="AF147" s="24"/>
      <c r="AG147" s="22"/>
      <c r="AH147" s="22"/>
      <c r="AI147" s="24"/>
      <c r="AJ147" s="22"/>
      <c r="AK147" s="22"/>
      <c r="AL147" s="24"/>
      <c r="AM147" s="22"/>
      <c r="AN147" s="22"/>
      <c r="AO147" s="24"/>
      <c r="AP147" s="22"/>
      <c r="AQ147" s="22"/>
      <c r="AR147" s="24"/>
      <c r="AS147" s="22"/>
      <c r="AT147" s="22"/>
      <c r="AU147" s="24"/>
      <c r="AV147" s="22"/>
      <c r="AW147" s="22"/>
      <c r="AX147" s="25"/>
      <c r="AY147" s="25"/>
      <c r="AZ147" s="26"/>
      <c r="BA147" s="27"/>
      <c r="BB147" s="28"/>
      <c r="BC147" s="29"/>
    </row>
    <row r="148" spans="1:55" s="10" customFormat="1" x14ac:dyDescent="0.2">
      <c r="A148" s="3"/>
      <c r="B148" s="2"/>
      <c r="C148" s="29"/>
      <c r="D148" s="7"/>
      <c r="E148" s="15"/>
      <c r="F148" s="29"/>
      <c r="G148" s="7"/>
      <c r="H148" s="24"/>
      <c r="I148" s="22"/>
      <c r="J148" s="22"/>
      <c r="K148" s="24"/>
      <c r="L148" s="22"/>
      <c r="M148" s="22"/>
      <c r="N148" s="24"/>
      <c r="O148" s="22"/>
      <c r="P148" s="22"/>
      <c r="Q148" s="24"/>
      <c r="R148" s="22"/>
      <c r="S148" s="22"/>
      <c r="T148" s="24"/>
      <c r="U148" s="22"/>
      <c r="V148" s="22"/>
      <c r="W148" s="24"/>
      <c r="X148" s="22"/>
      <c r="Y148" s="22"/>
      <c r="Z148" s="24"/>
      <c r="AA148" s="22"/>
      <c r="AB148" s="22"/>
      <c r="AC148" s="24"/>
      <c r="AD148" s="22"/>
      <c r="AE148" s="22"/>
      <c r="AF148" s="24"/>
      <c r="AG148" s="22"/>
      <c r="AH148" s="22"/>
      <c r="AI148" s="24"/>
      <c r="AJ148" s="22"/>
      <c r="AK148" s="22"/>
      <c r="AL148" s="24"/>
      <c r="AM148" s="22"/>
      <c r="AN148" s="22"/>
      <c r="AO148" s="24"/>
      <c r="AP148" s="22"/>
      <c r="AQ148" s="22"/>
      <c r="AR148" s="24"/>
      <c r="AS148" s="22"/>
      <c r="AT148" s="22"/>
      <c r="AU148" s="24"/>
      <c r="AV148" s="22"/>
      <c r="AW148" s="22"/>
      <c r="AX148" s="25"/>
      <c r="AY148" s="25"/>
      <c r="AZ148" s="26"/>
      <c r="BA148" s="27"/>
      <c r="BB148" s="28"/>
      <c r="BC148" s="29"/>
    </row>
    <row r="149" spans="1:55" s="10" customFormat="1" x14ac:dyDescent="0.2">
      <c r="A149" s="3"/>
      <c r="B149" s="2"/>
      <c r="C149" s="29"/>
      <c r="D149" s="7"/>
      <c r="E149" s="15"/>
      <c r="F149" s="29"/>
      <c r="G149" s="7"/>
      <c r="H149" s="24"/>
      <c r="I149" s="22"/>
      <c r="J149" s="22"/>
      <c r="K149" s="24"/>
      <c r="L149" s="22"/>
      <c r="M149" s="22"/>
      <c r="N149" s="24"/>
      <c r="O149" s="22"/>
      <c r="P149" s="22"/>
      <c r="Q149" s="24"/>
      <c r="R149" s="22"/>
      <c r="S149" s="22"/>
      <c r="T149" s="24"/>
      <c r="U149" s="22"/>
      <c r="V149" s="22"/>
      <c r="W149" s="24"/>
      <c r="X149" s="22"/>
      <c r="Y149" s="22"/>
      <c r="Z149" s="24"/>
      <c r="AA149" s="22"/>
      <c r="AB149" s="22"/>
      <c r="AC149" s="24"/>
      <c r="AD149" s="22"/>
      <c r="AE149" s="22"/>
      <c r="AF149" s="24"/>
      <c r="AG149" s="22"/>
      <c r="AH149" s="22"/>
      <c r="AI149" s="24"/>
      <c r="AJ149" s="22"/>
      <c r="AK149" s="22"/>
      <c r="AL149" s="24"/>
      <c r="AM149" s="22"/>
      <c r="AN149" s="22"/>
      <c r="AO149" s="24"/>
      <c r="AP149" s="22"/>
      <c r="AQ149" s="22"/>
      <c r="AR149" s="24"/>
      <c r="AS149" s="22"/>
      <c r="AT149" s="22"/>
      <c r="AU149" s="24"/>
      <c r="AV149" s="22"/>
      <c r="AW149" s="22"/>
      <c r="AX149" s="25"/>
      <c r="AY149" s="25"/>
      <c r="AZ149" s="26"/>
      <c r="BA149" s="27"/>
      <c r="BB149" s="28"/>
      <c r="BC149" s="29"/>
    </row>
    <row r="150" spans="1:55" s="10" customFormat="1" x14ac:dyDescent="0.2">
      <c r="A150" s="3"/>
      <c r="B150" s="2"/>
      <c r="C150" s="29"/>
      <c r="D150" s="7"/>
      <c r="E150" s="15"/>
      <c r="F150" s="29"/>
      <c r="G150" s="7"/>
      <c r="H150" s="24"/>
      <c r="I150" s="22"/>
      <c r="J150" s="22"/>
      <c r="K150" s="24"/>
      <c r="L150" s="22"/>
      <c r="M150" s="22"/>
      <c r="N150" s="24"/>
      <c r="O150" s="22"/>
      <c r="P150" s="22"/>
      <c r="Q150" s="24"/>
      <c r="R150" s="22"/>
      <c r="S150" s="22"/>
      <c r="T150" s="24"/>
      <c r="U150" s="22"/>
      <c r="V150" s="22"/>
      <c r="W150" s="24"/>
      <c r="X150" s="22"/>
      <c r="Y150" s="22"/>
      <c r="Z150" s="24"/>
      <c r="AA150" s="22"/>
      <c r="AB150" s="22"/>
      <c r="AC150" s="24"/>
      <c r="AD150" s="22"/>
      <c r="AE150" s="22"/>
      <c r="AF150" s="24"/>
      <c r="AG150" s="22"/>
      <c r="AH150" s="22"/>
      <c r="AI150" s="24"/>
      <c r="AJ150" s="22"/>
      <c r="AK150" s="22"/>
      <c r="AL150" s="24"/>
      <c r="AM150" s="22"/>
      <c r="AN150" s="22"/>
      <c r="AO150" s="24"/>
      <c r="AP150" s="22"/>
      <c r="AQ150" s="22"/>
      <c r="AR150" s="24"/>
      <c r="AS150" s="22"/>
      <c r="AT150" s="22"/>
      <c r="AU150" s="24"/>
      <c r="AV150" s="22"/>
      <c r="AW150" s="22"/>
      <c r="AX150" s="25"/>
      <c r="AY150" s="25"/>
      <c r="AZ150" s="26"/>
      <c r="BA150" s="27"/>
      <c r="BB150" s="28"/>
      <c r="BC150" s="29"/>
    </row>
    <row r="151" spans="1:55" s="10" customFormat="1" x14ac:dyDescent="0.2">
      <c r="A151" s="3"/>
      <c r="B151" s="2"/>
      <c r="C151" s="29"/>
      <c r="D151" s="7"/>
      <c r="E151" s="15"/>
      <c r="F151" s="29"/>
      <c r="G151" s="7"/>
      <c r="H151" s="24"/>
      <c r="I151" s="22"/>
      <c r="J151" s="22"/>
      <c r="K151" s="24"/>
      <c r="L151" s="22"/>
      <c r="M151" s="22"/>
      <c r="N151" s="24"/>
      <c r="O151" s="22"/>
      <c r="P151" s="22"/>
      <c r="Q151" s="24"/>
      <c r="R151" s="22"/>
      <c r="S151" s="22"/>
      <c r="T151" s="24"/>
      <c r="U151" s="22"/>
      <c r="V151" s="22"/>
      <c r="W151" s="24"/>
      <c r="X151" s="22"/>
      <c r="Y151" s="22"/>
      <c r="Z151" s="24"/>
      <c r="AA151" s="22"/>
      <c r="AB151" s="22"/>
      <c r="AC151" s="24"/>
      <c r="AD151" s="22"/>
      <c r="AE151" s="22"/>
      <c r="AF151" s="24"/>
      <c r="AG151" s="22"/>
      <c r="AH151" s="22"/>
      <c r="AI151" s="24"/>
      <c r="AJ151" s="22"/>
      <c r="AK151" s="22"/>
      <c r="AL151" s="24"/>
      <c r="AM151" s="22"/>
      <c r="AN151" s="22"/>
      <c r="AO151" s="24"/>
      <c r="AP151" s="22"/>
      <c r="AQ151" s="22"/>
      <c r="AR151" s="24"/>
      <c r="AS151" s="22"/>
      <c r="AT151" s="22"/>
      <c r="AU151" s="24"/>
      <c r="AV151" s="22"/>
      <c r="AW151" s="22"/>
      <c r="AX151" s="25"/>
      <c r="AY151" s="25"/>
      <c r="AZ151" s="26"/>
      <c r="BA151" s="27"/>
      <c r="BB151" s="28"/>
      <c r="BC151" s="29"/>
    </row>
    <row r="152" spans="1:55" s="10" customFormat="1" x14ac:dyDescent="0.2">
      <c r="A152" s="3"/>
      <c r="B152" s="2"/>
      <c r="C152" s="29"/>
      <c r="D152" s="7"/>
      <c r="E152" s="15"/>
      <c r="F152" s="29"/>
      <c r="G152" s="7"/>
      <c r="H152" s="24"/>
      <c r="I152" s="22"/>
      <c r="J152" s="22"/>
      <c r="K152" s="24"/>
      <c r="L152" s="22"/>
      <c r="M152" s="22"/>
      <c r="N152" s="24"/>
      <c r="O152" s="22"/>
      <c r="P152" s="22"/>
      <c r="Q152" s="24"/>
      <c r="R152" s="22"/>
      <c r="S152" s="22"/>
      <c r="T152" s="24"/>
      <c r="U152" s="22"/>
      <c r="V152" s="22"/>
      <c r="W152" s="24"/>
      <c r="X152" s="22"/>
      <c r="Y152" s="22"/>
      <c r="Z152" s="24"/>
      <c r="AA152" s="22"/>
      <c r="AB152" s="22"/>
      <c r="AC152" s="24"/>
      <c r="AD152" s="22"/>
      <c r="AE152" s="22"/>
      <c r="AF152" s="24"/>
      <c r="AG152" s="22"/>
      <c r="AH152" s="22"/>
      <c r="AI152" s="24"/>
      <c r="AJ152" s="22"/>
      <c r="AK152" s="22"/>
      <c r="AL152" s="24"/>
      <c r="AM152" s="22"/>
      <c r="AN152" s="22"/>
      <c r="AO152" s="24"/>
      <c r="AP152" s="22"/>
      <c r="AQ152" s="22"/>
      <c r="AR152" s="24"/>
      <c r="AS152" s="22"/>
      <c r="AT152" s="22"/>
      <c r="AU152" s="24"/>
      <c r="AV152" s="22"/>
      <c r="AW152" s="22"/>
      <c r="AX152" s="25"/>
      <c r="AY152" s="25"/>
      <c r="AZ152" s="26"/>
      <c r="BA152" s="27"/>
      <c r="BB152" s="28"/>
      <c r="BC152" s="29"/>
    </row>
    <row r="153" spans="1:55" s="10" customFormat="1" x14ac:dyDescent="0.2">
      <c r="A153" s="3"/>
      <c r="B153" s="2"/>
      <c r="C153" s="29"/>
      <c r="D153" s="7"/>
      <c r="E153" s="15"/>
      <c r="F153" s="29"/>
      <c r="G153" s="7"/>
      <c r="H153" s="24"/>
      <c r="I153" s="22"/>
      <c r="J153" s="22"/>
      <c r="K153" s="24"/>
      <c r="L153" s="22"/>
      <c r="M153" s="22"/>
      <c r="N153" s="24"/>
      <c r="O153" s="22"/>
      <c r="P153" s="22"/>
      <c r="Q153" s="24"/>
      <c r="R153" s="22"/>
      <c r="S153" s="22"/>
      <c r="T153" s="24"/>
      <c r="U153" s="22"/>
      <c r="V153" s="22"/>
      <c r="W153" s="24"/>
      <c r="X153" s="22"/>
      <c r="Y153" s="22"/>
      <c r="Z153" s="24"/>
      <c r="AA153" s="22"/>
      <c r="AB153" s="22"/>
      <c r="AC153" s="24"/>
      <c r="AD153" s="22"/>
      <c r="AE153" s="22"/>
      <c r="AF153" s="24"/>
      <c r="AG153" s="22"/>
      <c r="AH153" s="22"/>
      <c r="AI153" s="24"/>
      <c r="AJ153" s="22"/>
      <c r="AK153" s="22"/>
      <c r="AL153" s="24"/>
      <c r="AM153" s="22"/>
      <c r="AN153" s="22"/>
      <c r="AO153" s="24"/>
      <c r="AP153" s="22"/>
      <c r="AQ153" s="22"/>
      <c r="AR153" s="24"/>
      <c r="AS153" s="22"/>
      <c r="AT153" s="22"/>
      <c r="AU153" s="24"/>
      <c r="AV153" s="22"/>
      <c r="AW153" s="22"/>
      <c r="AX153" s="25"/>
      <c r="AY153" s="25"/>
      <c r="AZ153" s="26"/>
      <c r="BA153" s="27"/>
      <c r="BB153" s="28"/>
      <c r="BC153" s="29"/>
    </row>
    <row r="154" spans="1:55" s="10" customFormat="1" x14ac:dyDescent="0.2">
      <c r="A154" s="3"/>
      <c r="B154" s="2"/>
      <c r="C154" s="29"/>
      <c r="D154" s="7"/>
      <c r="E154" s="15"/>
      <c r="F154" s="29"/>
      <c r="G154" s="7"/>
      <c r="H154" s="24"/>
      <c r="I154" s="22"/>
      <c r="J154" s="22"/>
      <c r="K154" s="24"/>
      <c r="L154" s="22"/>
      <c r="M154" s="22"/>
      <c r="N154" s="24"/>
      <c r="O154" s="22"/>
      <c r="P154" s="22"/>
      <c r="Q154" s="24"/>
      <c r="R154" s="22"/>
      <c r="S154" s="22"/>
      <c r="T154" s="24"/>
      <c r="U154" s="22"/>
      <c r="V154" s="22"/>
      <c r="W154" s="24"/>
      <c r="X154" s="22"/>
      <c r="Y154" s="22"/>
      <c r="Z154" s="24"/>
      <c r="AA154" s="22"/>
      <c r="AB154" s="22"/>
      <c r="AC154" s="24"/>
      <c r="AD154" s="22"/>
      <c r="AE154" s="22"/>
      <c r="AF154" s="24"/>
      <c r="AG154" s="22"/>
      <c r="AH154" s="22"/>
      <c r="AI154" s="24"/>
      <c r="AJ154" s="22"/>
      <c r="AK154" s="22"/>
      <c r="AL154" s="24"/>
      <c r="AM154" s="22"/>
      <c r="AN154" s="22"/>
      <c r="AO154" s="24"/>
      <c r="AP154" s="22"/>
      <c r="AQ154" s="22"/>
      <c r="AR154" s="24"/>
      <c r="AS154" s="22"/>
      <c r="AT154" s="22"/>
      <c r="AU154" s="24"/>
      <c r="AV154" s="22"/>
      <c r="AW154" s="22"/>
      <c r="AX154" s="25"/>
      <c r="AY154" s="25"/>
      <c r="AZ154" s="26"/>
      <c r="BA154" s="27"/>
      <c r="BB154" s="28"/>
      <c r="BC154" s="29"/>
    </row>
    <row r="155" spans="1:55" s="10" customFormat="1" x14ac:dyDescent="0.2">
      <c r="A155" s="3"/>
      <c r="B155" s="2"/>
      <c r="C155" s="29"/>
      <c r="D155" s="7"/>
      <c r="E155" s="15"/>
      <c r="F155" s="29"/>
      <c r="G155" s="7"/>
      <c r="H155" s="24"/>
      <c r="I155" s="22"/>
      <c r="J155" s="22"/>
      <c r="K155" s="24"/>
      <c r="L155" s="22"/>
      <c r="M155" s="22"/>
      <c r="N155" s="24"/>
      <c r="O155" s="22"/>
      <c r="P155" s="22"/>
      <c r="Q155" s="24"/>
      <c r="R155" s="22"/>
      <c r="S155" s="22"/>
      <c r="T155" s="24"/>
      <c r="U155" s="22"/>
      <c r="V155" s="22"/>
      <c r="W155" s="24"/>
      <c r="X155" s="22"/>
      <c r="Y155" s="22"/>
      <c r="Z155" s="24"/>
      <c r="AA155" s="22"/>
      <c r="AB155" s="22"/>
      <c r="AC155" s="24"/>
      <c r="AD155" s="22"/>
      <c r="AE155" s="22"/>
      <c r="AF155" s="24"/>
      <c r="AG155" s="22"/>
      <c r="AH155" s="22"/>
      <c r="AI155" s="24"/>
      <c r="AJ155" s="22"/>
      <c r="AK155" s="22"/>
      <c r="AL155" s="24"/>
      <c r="AM155" s="22"/>
      <c r="AN155" s="22"/>
      <c r="AO155" s="24"/>
      <c r="AP155" s="22"/>
      <c r="AQ155" s="22"/>
      <c r="AR155" s="24"/>
      <c r="AS155" s="22"/>
      <c r="AT155" s="22"/>
      <c r="AU155" s="24"/>
      <c r="AV155" s="22"/>
      <c r="AW155" s="22"/>
      <c r="AX155" s="25"/>
      <c r="AY155" s="25"/>
      <c r="AZ155" s="26"/>
      <c r="BA155" s="27"/>
      <c r="BB155" s="28"/>
      <c r="BC155" s="29"/>
    </row>
    <row r="156" spans="1:55" s="10" customFormat="1" x14ac:dyDescent="0.2">
      <c r="A156" s="3"/>
      <c r="B156" s="2"/>
      <c r="C156" s="29"/>
      <c r="D156" s="7"/>
      <c r="E156" s="15"/>
      <c r="F156" s="29"/>
      <c r="G156" s="7"/>
      <c r="H156" s="24"/>
      <c r="I156" s="22"/>
      <c r="J156" s="22"/>
      <c r="K156" s="24"/>
      <c r="L156" s="22"/>
      <c r="M156" s="22"/>
      <c r="N156" s="24"/>
      <c r="O156" s="22"/>
      <c r="P156" s="22"/>
      <c r="Q156" s="24"/>
      <c r="R156" s="22"/>
      <c r="S156" s="22"/>
      <c r="T156" s="24"/>
      <c r="U156" s="22"/>
      <c r="V156" s="22"/>
      <c r="W156" s="24"/>
      <c r="X156" s="22"/>
      <c r="Y156" s="22"/>
      <c r="Z156" s="24"/>
      <c r="AA156" s="22"/>
      <c r="AB156" s="22"/>
      <c r="AC156" s="24"/>
      <c r="AD156" s="22"/>
      <c r="AE156" s="22"/>
      <c r="AF156" s="24"/>
      <c r="AG156" s="22"/>
      <c r="AH156" s="22"/>
      <c r="AI156" s="24"/>
      <c r="AJ156" s="22"/>
      <c r="AK156" s="22"/>
      <c r="AL156" s="24"/>
      <c r="AM156" s="22"/>
      <c r="AN156" s="22"/>
      <c r="AO156" s="24"/>
      <c r="AP156" s="22"/>
      <c r="AQ156" s="22"/>
      <c r="AR156" s="24"/>
      <c r="AS156" s="22"/>
      <c r="AT156" s="22"/>
      <c r="AU156" s="24"/>
      <c r="AV156" s="22"/>
      <c r="AW156" s="22"/>
      <c r="AX156" s="25"/>
      <c r="AY156" s="25"/>
      <c r="AZ156" s="26"/>
      <c r="BA156" s="27"/>
      <c r="BB156" s="28"/>
      <c r="BC156" s="29"/>
    </row>
    <row r="157" spans="1:55" s="10" customFormat="1" x14ac:dyDescent="0.2">
      <c r="A157" s="3"/>
      <c r="B157" s="2"/>
      <c r="C157" s="29"/>
      <c r="D157" s="7"/>
      <c r="E157" s="15"/>
      <c r="F157" s="29"/>
      <c r="G157" s="7"/>
      <c r="H157" s="24"/>
      <c r="I157" s="22"/>
      <c r="J157" s="22"/>
      <c r="K157" s="24"/>
      <c r="L157" s="22"/>
      <c r="M157" s="22"/>
      <c r="N157" s="24"/>
      <c r="O157" s="22"/>
      <c r="P157" s="22"/>
      <c r="Q157" s="24"/>
      <c r="R157" s="22"/>
      <c r="S157" s="22"/>
      <c r="T157" s="24"/>
      <c r="U157" s="22"/>
      <c r="V157" s="22"/>
      <c r="W157" s="24"/>
      <c r="X157" s="22"/>
      <c r="Y157" s="22"/>
      <c r="Z157" s="24"/>
      <c r="AA157" s="22"/>
      <c r="AB157" s="22"/>
      <c r="AC157" s="24"/>
      <c r="AD157" s="22"/>
      <c r="AE157" s="22"/>
      <c r="AF157" s="24"/>
      <c r="AG157" s="22"/>
      <c r="AH157" s="22"/>
      <c r="AI157" s="24"/>
      <c r="AJ157" s="22"/>
      <c r="AK157" s="22"/>
      <c r="AL157" s="24"/>
      <c r="AM157" s="22"/>
      <c r="AN157" s="22"/>
      <c r="AO157" s="24"/>
      <c r="AP157" s="22"/>
      <c r="AQ157" s="22"/>
      <c r="AR157" s="24"/>
      <c r="AS157" s="22"/>
      <c r="AT157" s="22"/>
      <c r="AU157" s="24"/>
      <c r="AV157" s="22"/>
      <c r="AW157" s="22"/>
      <c r="AX157" s="25"/>
      <c r="AY157" s="25"/>
      <c r="AZ157" s="26"/>
      <c r="BA157" s="27"/>
      <c r="BB157" s="28"/>
      <c r="BC157" s="29"/>
    </row>
    <row r="158" spans="1:55" s="10" customFormat="1" x14ac:dyDescent="0.2">
      <c r="A158" s="3"/>
      <c r="B158" s="2"/>
      <c r="C158" s="29"/>
      <c r="D158" s="7"/>
      <c r="E158" s="15"/>
      <c r="F158" s="29"/>
      <c r="G158" s="7"/>
      <c r="H158" s="24"/>
      <c r="I158" s="22"/>
      <c r="J158" s="22"/>
      <c r="K158" s="24"/>
      <c r="L158" s="22"/>
      <c r="M158" s="22"/>
      <c r="N158" s="24"/>
      <c r="O158" s="22"/>
      <c r="P158" s="22"/>
      <c r="Q158" s="24"/>
      <c r="R158" s="22"/>
      <c r="S158" s="22"/>
      <c r="T158" s="24"/>
      <c r="U158" s="22"/>
      <c r="V158" s="22"/>
      <c r="W158" s="24"/>
      <c r="X158" s="22"/>
      <c r="Y158" s="22"/>
      <c r="Z158" s="24"/>
      <c r="AA158" s="22"/>
      <c r="AB158" s="22"/>
      <c r="AC158" s="24"/>
      <c r="AD158" s="22"/>
      <c r="AE158" s="22"/>
      <c r="AF158" s="24"/>
      <c r="AG158" s="22"/>
      <c r="AH158" s="22"/>
      <c r="AI158" s="24"/>
      <c r="AJ158" s="22"/>
      <c r="AK158" s="22"/>
      <c r="AL158" s="24"/>
      <c r="AM158" s="22"/>
      <c r="AN158" s="22"/>
      <c r="AO158" s="24"/>
      <c r="AP158" s="22"/>
      <c r="AQ158" s="22"/>
      <c r="AR158" s="24"/>
      <c r="AS158" s="22"/>
      <c r="AT158" s="22"/>
      <c r="AU158" s="24"/>
      <c r="AV158" s="22"/>
      <c r="AW158" s="22"/>
      <c r="AX158" s="25"/>
      <c r="AY158" s="25"/>
      <c r="AZ158" s="26"/>
      <c r="BA158" s="27"/>
      <c r="BB158" s="28"/>
      <c r="BC158" s="29"/>
    </row>
    <row r="159" spans="1:55" s="10" customFormat="1" x14ac:dyDescent="0.2">
      <c r="A159" s="3"/>
      <c r="B159" s="2"/>
      <c r="C159" s="29"/>
      <c r="D159" s="7"/>
      <c r="E159" s="15"/>
      <c r="F159" s="29"/>
      <c r="G159" s="7"/>
      <c r="H159" s="24"/>
      <c r="I159" s="22"/>
      <c r="J159" s="22"/>
      <c r="K159" s="24"/>
      <c r="L159" s="22"/>
      <c r="M159" s="22"/>
      <c r="N159" s="24"/>
      <c r="O159" s="22"/>
      <c r="P159" s="22"/>
      <c r="Q159" s="24"/>
      <c r="R159" s="22"/>
      <c r="S159" s="22"/>
      <c r="T159" s="24"/>
      <c r="U159" s="22"/>
      <c r="V159" s="22"/>
      <c r="W159" s="24"/>
      <c r="X159" s="22"/>
      <c r="Y159" s="22"/>
      <c r="Z159" s="24"/>
      <c r="AA159" s="22"/>
      <c r="AB159" s="22"/>
      <c r="AC159" s="24"/>
      <c r="AD159" s="22"/>
      <c r="AE159" s="22"/>
      <c r="AF159" s="24"/>
      <c r="AG159" s="22"/>
      <c r="AH159" s="22"/>
      <c r="AI159" s="24"/>
      <c r="AJ159" s="22"/>
      <c r="AK159" s="22"/>
      <c r="AL159" s="24"/>
      <c r="AM159" s="22"/>
      <c r="AN159" s="22"/>
      <c r="AO159" s="24"/>
      <c r="AP159" s="22"/>
      <c r="AQ159" s="22"/>
      <c r="AR159" s="24"/>
      <c r="AS159" s="22"/>
      <c r="AT159" s="22"/>
      <c r="AU159" s="24"/>
      <c r="AV159" s="22"/>
      <c r="AW159" s="22"/>
      <c r="AX159" s="25"/>
      <c r="AY159" s="25"/>
      <c r="AZ159" s="26"/>
      <c r="BA159" s="27"/>
      <c r="BB159" s="28"/>
      <c r="BC159" s="29"/>
    </row>
    <row r="160" spans="1:55" s="10" customFormat="1" x14ac:dyDescent="0.2">
      <c r="A160" s="3"/>
      <c r="B160" s="2"/>
      <c r="C160" s="29"/>
      <c r="D160" s="7"/>
      <c r="E160" s="15"/>
      <c r="F160" s="29"/>
      <c r="G160" s="7"/>
      <c r="H160" s="24"/>
      <c r="I160" s="22"/>
      <c r="J160" s="22"/>
      <c r="K160" s="24"/>
      <c r="L160" s="22"/>
      <c r="M160" s="22"/>
      <c r="N160" s="24"/>
      <c r="O160" s="22"/>
      <c r="P160" s="22"/>
      <c r="Q160" s="24"/>
      <c r="R160" s="22"/>
      <c r="S160" s="22"/>
      <c r="T160" s="24"/>
      <c r="U160" s="22"/>
      <c r="V160" s="22"/>
      <c r="W160" s="24"/>
      <c r="X160" s="22"/>
      <c r="Y160" s="22"/>
      <c r="Z160" s="24"/>
      <c r="AA160" s="22"/>
      <c r="AB160" s="22"/>
      <c r="AC160" s="24"/>
      <c r="AD160" s="22"/>
      <c r="AE160" s="22"/>
      <c r="AF160" s="24"/>
      <c r="AG160" s="22"/>
      <c r="AH160" s="22"/>
      <c r="AI160" s="24"/>
      <c r="AJ160" s="22"/>
      <c r="AK160" s="22"/>
      <c r="AL160" s="24"/>
      <c r="AM160" s="22"/>
      <c r="AN160" s="22"/>
      <c r="AO160" s="24"/>
      <c r="AP160" s="22"/>
      <c r="AQ160" s="22"/>
      <c r="AR160" s="24"/>
      <c r="AS160" s="22"/>
      <c r="AT160" s="22"/>
      <c r="AU160" s="24"/>
      <c r="AV160" s="22"/>
      <c r="AW160" s="22"/>
      <c r="AX160" s="25"/>
      <c r="AY160" s="25"/>
      <c r="AZ160" s="26"/>
      <c r="BA160" s="27"/>
      <c r="BB160" s="28"/>
      <c r="BC160" s="29"/>
    </row>
    <row r="161" spans="1:55" s="10" customFormat="1" x14ac:dyDescent="0.2">
      <c r="A161" s="3"/>
      <c r="B161" s="2"/>
      <c r="C161" s="29"/>
      <c r="D161" s="7"/>
      <c r="E161" s="15"/>
      <c r="F161" s="29"/>
      <c r="G161" s="7"/>
      <c r="H161" s="24"/>
      <c r="I161" s="22"/>
      <c r="J161" s="22"/>
      <c r="K161" s="24"/>
      <c r="L161" s="22"/>
      <c r="M161" s="22"/>
      <c r="N161" s="24"/>
      <c r="O161" s="22"/>
      <c r="P161" s="22"/>
      <c r="Q161" s="24"/>
      <c r="R161" s="22"/>
      <c r="S161" s="22"/>
      <c r="T161" s="24"/>
      <c r="U161" s="22"/>
      <c r="V161" s="22"/>
      <c r="W161" s="24"/>
      <c r="X161" s="22"/>
      <c r="Y161" s="22"/>
      <c r="Z161" s="24"/>
      <c r="AA161" s="22"/>
      <c r="AB161" s="22"/>
      <c r="AC161" s="24"/>
      <c r="AD161" s="22"/>
      <c r="AE161" s="22"/>
      <c r="AF161" s="24"/>
      <c r="AG161" s="22"/>
      <c r="AH161" s="22"/>
      <c r="AI161" s="24"/>
      <c r="AJ161" s="22"/>
      <c r="AK161" s="22"/>
      <c r="AL161" s="24"/>
      <c r="AM161" s="22"/>
      <c r="AN161" s="22"/>
      <c r="AO161" s="24"/>
      <c r="AP161" s="22"/>
      <c r="AQ161" s="22"/>
      <c r="AR161" s="24"/>
      <c r="AS161" s="22"/>
      <c r="AT161" s="22"/>
      <c r="AU161" s="24"/>
      <c r="AV161" s="22"/>
      <c r="AW161" s="22"/>
      <c r="AX161" s="25"/>
      <c r="AY161" s="25"/>
      <c r="AZ161" s="26"/>
      <c r="BA161" s="27"/>
      <c r="BB161" s="28"/>
      <c r="BC161" s="29"/>
    </row>
    <row r="162" spans="1:55" s="10" customFormat="1" x14ac:dyDescent="0.2">
      <c r="A162" s="3"/>
      <c r="B162" s="2"/>
      <c r="C162" s="29"/>
      <c r="D162" s="7"/>
      <c r="E162" s="15"/>
      <c r="F162" s="29"/>
      <c r="G162" s="7"/>
      <c r="H162" s="24"/>
      <c r="I162" s="22"/>
      <c r="J162" s="22"/>
      <c r="K162" s="24"/>
      <c r="L162" s="22"/>
      <c r="M162" s="22"/>
      <c r="N162" s="24"/>
      <c r="O162" s="22"/>
      <c r="P162" s="22"/>
      <c r="Q162" s="24"/>
      <c r="R162" s="22"/>
      <c r="S162" s="22"/>
      <c r="T162" s="24"/>
      <c r="U162" s="22"/>
      <c r="V162" s="22"/>
      <c r="W162" s="24"/>
      <c r="X162" s="22"/>
      <c r="Y162" s="22"/>
      <c r="Z162" s="24"/>
      <c r="AA162" s="22"/>
      <c r="AB162" s="22"/>
      <c r="AC162" s="24"/>
      <c r="AD162" s="22"/>
      <c r="AE162" s="22"/>
      <c r="AF162" s="24"/>
      <c r="AG162" s="22"/>
      <c r="AH162" s="22"/>
      <c r="AI162" s="24"/>
      <c r="AJ162" s="22"/>
      <c r="AK162" s="22"/>
      <c r="AL162" s="24"/>
      <c r="AM162" s="22"/>
      <c r="AN162" s="22"/>
      <c r="AO162" s="24"/>
      <c r="AP162" s="22"/>
      <c r="AQ162" s="22"/>
      <c r="AR162" s="24"/>
      <c r="AS162" s="22"/>
      <c r="AT162" s="22"/>
      <c r="AU162" s="24"/>
      <c r="AV162" s="22"/>
      <c r="AW162" s="22"/>
      <c r="AX162" s="25"/>
      <c r="AY162" s="25"/>
      <c r="AZ162" s="26"/>
      <c r="BA162" s="27"/>
      <c r="BB162" s="28"/>
      <c r="BC162" s="29"/>
    </row>
    <row r="163" spans="1:55" s="10" customFormat="1" x14ac:dyDescent="0.2">
      <c r="A163" s="3"/>
      <c r="B163" s="2"/>
      <c r="C163" s="29"/>
      <c r="D163" s="7"/>
      <c r="E163" s="15"/>
      <c r="F163" s="29"/>
      <c r="G163" s="7"/>
      <c r="H163" s="24"/>
      <c r="I163" s="22"/>
      <c r="J163" s="22"/>
      <c r="K163" s="24"/>
      <c r="L163" s="22"/>
      <c r="M163" s="22"/>
      <c r="N163" s="24"/>
      <c r="O163" s="22"/>
      <c r="P163" s="22"/>
      <c r="Q163" s="24"/>
      <c r="R163" s="22"/>
      <c r="S163" s="22"/>
      <c r="T163" s="24"/>
      <c r="U163" s="22"/>
      <c r="V163" s="22"/>
      <c r="W163" s="24"/>
      <c r="X163" s="22"/>
      <c r="Y163" s="22"/>
      <c r="Z163" s="24"/>
      <c r="AA163" s="22"/>
      <c r="AB163" s="22"/>
      <c r="AC163" s="24"/>
      <c r="AD163" s="22"/>
      <c r="AE163" s="22"/>
      <c r="AF163" s="24"/>
      <c r="AG163" s="22"/>
      <c r="AH163" s="22"/>
      <c r="AI163" s="24"/>
      <c r="AJ163" s="22"/>
      <c r="AK163" s="22"/>
      <c r="AL163" s="24"/>
      <c r="AM163" s="22"/>
      <c r="AN163" s="22"/>
      <c r="AO163" s="24"/>
      <c r="AP163" s="22"/>
      <c r="AQ163" s="22"/>
      <c r="AR163" s="24"/>
      <c r="AS163" s="22"/>
      <c r="AT163" s="22"/>
      <c r="AU163" s="24"/>
      <c r="AV163" s="22"/>
      <c r="AW163" s="22"/>
      <c r="AX163" s="25"/>
      <c r="AY163" s="25"/>
      <c r="AZ163" s="26"/>
      <c r="BA163" s="27"/>
      <c r="BB163" s="28"/>
      <c r="BC163" s="29"/>
    </row>
    <row r="164" spans="1:55" s="10" customFormat="1" x14ac:dyDescent="0.2">
      <c r="A164" s="3"/>
      <c r="B164" s="2"/>
      <c r="C164" s="29"/>
      <c r="D164" s="7"/>
      <c r="E164" s="15"/>
      <c r="F164" s="29"/>
      <c r="G164" s="7"/>
      <c r="H164" s="24"/>
      <c r="I164" s="22"/>
      <c r="J164" s="22"/>
      <c r="K164" s="24"/>
      <c r="L164" s="22"/>
      <c r="M164" s="22"/>
      <c r="N164" s="24"/>
      <c r="O164" s="22"/>
      <c r="P164" s="22"/>
      <c r="Q164" s="24"/>
      <c r="R164" s="22"/>
      <c r="S164" s="22"/>
      <c r="T164" s="24"/>
      <c r="U164" s="22"/>
      <c r="V164" s="22"/>
      <c r="W164" s="24"/>
      <c r="X164" s="22"/>
      <c r="Y164" s="22"/>
      <c r="Z164" s="24"/>
      <c r="AA164" s="22"/>
      <c r="AB164" s="22"/>
      <c r="AC164" s="24"/>
      <c r="AD164" s="22"/>
      <c r="AE164" s="22"/>
      <c r="AF164" s="24"/>
      <c r="AG164" s="22"/>
      <c r="AH164" s="22"/>
      <c r="AI164" s="24"/>
      <c r="AJ164" s="22"/>
      <c r="AK164" s="22"/>
      <c r="AL164" s="24"/>
      <c r="AM164" s="22"/>
      <c r="AN164" s="22"/>
      <c r="AO164" s="24"/>
      <c r="AP164" s="22"/>
      <c r="AQ164" s="22"/>
      <c r="AR164" s="24"/>
      <c r="AS164" s="22"/>
      <c r="AT164" s="22"/>
      <c r="AU164" s="24"/>
      <c r="AV164" s="22"/>
      <c r="AW164" s="22"/>
      <c r="AX164" s="25"/>
      <c r="AY164" s="25"/>
      <c r="AZ164" s="26"/>
      <c r="BA164" s="27"/>
      <c r="BB164" s="28"/>
      <c r="BC164" s="29"/>
    </row>
    <row r="165" spans="1:55" s="10" customFormat="1" x14ac:dyDescent="0.2">
      <c r="A165" s="3"/>
      <c r="B165" s="2"/>
      <c r="C165" s="29"/>
      <c r="D165" s="7"/>
      <c r="E165" s="15"/>
      <c r="F165" s="29"/>
      <c r="G165" s="7"/>
      <c r="H165" s="24"/>
      <c r="I165" s="22"/>
      <c r="J165" s="22"/>
      <c r="K165" s="24"/>
      <c r="L165" s="22"/>
      <c r="M165" s="22"/>
      <c r="N165" s="24"/>
      <c r="O165" s="22"/>
      <c r="P165" s="22"/>
      <c r="Q165" s="24"/>
      <c r="R165" s="22"/>
      <c r="S165" s="22"/>
      <c r="T165" s="24"/>
      <c r="U165" s="22"/>
      <c r="V165" s="22"/>
      <c r="W165" s="24"/>
      <c r="X165" s="22"/>
      <c r="Y165" s="22"/>
      <c r="Z165" s="24"/>
      <c r="AA165" s="22"/>
      <c r="AB165" s="22"/>
      <c r="AC165" s="24"/>
      <c r="AD165" s="22"/>
      <c r="AE165" s="22"/>
      <c r="AF165" s="24"/>
      <c r="AG165" s="22"/>
      <c r="AH165" s="22"/>
      <c r="AI165" s="24"/>
      <c r="AJ165" s="22"/>
      <c r="AK165" s="22"/>
      <c r="AL165" s="24"/>
      <c r="AM165" s="22"/>
      <c r="AN165" s="22"/>
      <c r="AO165" s="24"/>
      <c r="AP165" s="22"/>
      <c r="AQ165" s="22"/>
      <c r="AR165" s="24"/>
      <c r="AS165" s="22"/>
      <c r="AT165" s="22"/>
      <c r="AU165" s="24"/>
      <c r="AV165" s="22"/>
      <c r="AW165" s="22"/>
      <c r="AX165" s="25"/>
      <c r="AY165" s="25"/>
      <c r="AZ165" s="26"/>
      <c r="BA165" s="27"/>
      <c r="BB165" s="28"/>
      <c r="BC165" s="29"/>
    </row>
    <row r="166" spans="1:55" s="10" customFormat="1" x14ac:dyDescent="0.2">
      <c r="A166" s="3"/>
      <c r="B166" s="2"/>
      <c r="C166" s="29"/>
      <c r="D166" s="7"/>
      <c r="E166" s="15"/>
      <c r="F166" s="29"/>
      <c r="G166" s="7"/>
      <c r="H166" s="24"/>
      <c r="I166" s="22"/>
      <c r="J166" s="22"/>
      <c r="K166" s="24"/>
      <c r="L166" s="22"/>
      <c r="M166" s="22"/>
      <c r="N166" s="24"/>
      <c r="O166" s="22"/>
      <c r="P166" s="22"/>
      <c r="Q166" s="24"/>
      <c r="R166" s="22"/>
      <c r="S166" s="22"/>
      <c r="T166" s="24"/>
      <c r="U166" s="22"/>
      <c r="V166" s="22"/>
      <c r="W166" s="24"/>
      <c r="X166" s="22"/>
      <c r="Y166" s="22"/>
      <c r="Z166" s="24"/>
      <c r="AA166" s="22"/>
      <c r="AB166" s="22"/>
      <c r="AC166" s="24"/>
      <c r="AD166" s="22"/>
      <c r="AE166" s="22"/>
      <c r="AF166" s="24"/>
      <c r="AG166" s="22"/>
      <c r="AH166" s="22"/>
      <c r="AI166" s="24"/>
      <c r="AJ166" s="22"/>
      <c r="AK166" s="22"/>
      <c r="AL166" s="24"/>
      <c r="AM166" s="22"/>
      <c r="AN166" s="22"/>
      <c r="AO166" s="24"/>
      <c r="AP166" s="22"/>
      <c r="AQ166" s="22"/>
      <c r="AR166" s="24"/>
      <c r="AS166" s="22"/>
      <c r="AT166" s="22"/>
      <c r="AU166" s="24"/>
      <c r="AV166" s="22"/>
      <c r="AW166" s="22"/>
      <c r="AX166" s="25"/>
      <c r="AY166" s="25"/>
      <c r="AZ166" s="26"/>
      <c r="BA166" s="27"/>
      <c r="BB166" s="28"/>
      <c r="BC166" s="29"/>
    </row>
    <row r="167" spans="1:55" s="10" customFormat="1" x14ac:dyDescent="0.2">
      <c r="A167" s="3"/>
      <c r="B167" s="2"/>
      <c r="C167" s="29"/>
      <c r="D167" s="7"/>
      <c r="E167" s="15"/>
      <c r="F167" s="29"/>
      <c r="G167" s="7"/>
      <c r="H167" s="24"/>
      <c r="I167" s="22"/>
      <c r="J167" s="22"/>
      <c r="K167" s="24"/>
      <c r="L167" s="22"/>
      <c r="M167" s="22"/>
      <c r="N167" s="24"/>
      <c r="O167" s="22"/>
      <c r="P167" s="22"/>
      <c r="Q167" s="24"/>
      <c r="R167" s="22"/>
      <c r="S167" s="22"/>
      <c r="T167" s="24"/>
      <c r="U167" s="22"/>
      <c r="V167" s="22"/>
      <c r="W167" s="24"/>
      <c r="X167" s="22"/>
      <c r="Y167" s="22"/>
      <c r="Z167" s="24"/>
      <c r="AA167" s="22"/>
      <c r="AB167" s="22"/>
      <c r="AC167" s="24"/>
      <c r="AD167" s="22"/>
      <c r="AE167" s="22"/>
      <c r="AF167" s="24"/>
      <c r="AG167" s="22"/>
      <c r="AH167" s="22"/>
      <c r="AI167" s="24"/>
      <c r="AJ167" s="22"/>
      <c r="AK167" s="22"/>
      <c r="AL167" s="24"/>
      <c r="AM167" s="22"/>
      <c r="AN167" s="22"/>
      <c r="AO167" s="24"/>
      <c r="AP167" s="22"/>
      <c r="AQ167" s="22"/>
      <c r="AR167" s="24"/>
      <c r="AS167" s="22"/>
      <c r="AT167" s="22"/>
      <c r="AU167" s="24"/>
      <c r="AV167" s="22"/>
      <c r="AW167" s="22"/>
      <c r="AX167" s="25"/>
      <c r="AY167" s="25"/>
      <c r="AZ167" s="26"/>
      <c r="BA167" s="27"/>
      <c r="BB167" s="28"/>
      <c r="BC167" s="29"/>
    </row>
    <row r="168" spans="1:55" s="10" customFormat="1" x14ac:dyDescent="0.2">
      <c r="A168" s="3"/>
      <c r="B168" s="2"/>
      <c r="C168" s="29"/>
      <c r="D168" s="7"/>
      <c r="E168" s="15"/>
      <c r="F168" s="29"/>
      <c r="G168" s="7"/>
      <c r="H168" s="24"/>
      <c r="I168" s="22"/>
      <c r="J168" s="22"/>
      <c r="K168" s="24"/>
      <c r="L168" s="22"/>
      <c r="M168" s="22"/>
      <c r="N168" s="24"/>
      <c r="O168" s="22"/>
      <c r="P168" s="22"/>
      <c r="Q168" s="24"/>
      <c r="R168" s="22"/>
      <c r="S168" s="22"/>
      <c r="T168" s="24"/>
      <c r="U168" s="22"/>
      <c r="V168" s="22"/>
      <c r="W168" s="24"/>
      <c r="X168" s="22"/>
      <c r="Y168" s="22"/>
      <c r="Z168" s="24"/>
      <c r="AA168" s="22"/>
      <c r="AB168" s="22"/>
      <c r="AC168" s="24"/>
      <c r="AD168" s="22"/>
      <c r="AE168" s="22"/>
      <c r="AF168" s="24"/>
      <c r="AG168" s="22"/>
      <c r="AH168" s="22"/>
      <c r="AI168" s="24"/>
      <c r="AJ168" s="22"/>
      <c r="AK168" s="22"/>
      <c r="AL168" s="24"/>
      <c r="AM168" s="22"/>
      <c r="AN168" s="22"/>
      <c r="AO168" s="24"/>
      <c r="AP168" s="22"/>
      <c r="AQ168" s="22"/>
      <c r="AR168" s="24"/>
      <c r="AS168" s="22"/>
      <c r="AT168" s="22"/>
      <c r="AU168" s="24"/>
      <c r="AV168" s="22"/>
      <c r="AW168" s="22"/>
      <c r="AX168" s="25"/>
      <c r="AY168" s="25"/>
      <c r="AZ168" s="26"/>
      <c r="BA168" s="27"/>
      <c r="BB168" s="28"/>
      <c r="BC168" s="29"/>
    </row>
    <row r="169" spans="1:55" s="10" customFormat="1" x14ac:dyDescent="0.2">
      <c r="A169" s="3"/>
      <c r="B169" s="2"/>
      <c r="C169" s="29"/>
      <c r="D169" s="7"/>
      <c r="E169" s="15"/>
      <c r="F169" s="29"/>
      <c r="G169" s="7"/>
      <c r="H169" s="24"/>
      <c r="I169" s="22"/>
      <c r="J169" s="22"/>
      <c r="K169" s="24"/>
      <c r="L169" s="22"/>
      <c r="M169" s="22"/>
      <c r="N169" s="24"/>
      <c r="O169" s="22"/>
      <c r="P169" s="22"/>
      <c r="Q169" s="24"/>
      <c r="R169" s="22"/>
      <c r="S169" s="22"/>
      <c r="T169" s="24"/>
      <c r="U169" s="22"/>
      <c r="V169" s="22"/>
      <c r="W169" s="24"/>
      <c r="X169" s="22"/>
      <c r="Y169" s="22"/>
      <c r="Z169" s="24"/>
      <c r="AA169" s="22"/>
      <c r="AB169" s="22"/>
      <c r="AC169" s="24"/>
      <c r="AD169" s="22"/>
      <c r="AE169" s="22"/>
      <c r="AF169" s="24"/>
      <c r="AG169" s="22"/>
      <c r="AH169" s="22"/>
      <c r="AI169" s="24"/>
      <c r="AJ169" s="22"/>
      <c r="AK169" s="22"/>
      <c r="AL169" s="24"/>
      <c r="AM169" s="22"/>
      <c r="AN169" s="22"/>
      <c r="AO169" s="24"/>
      <c r="AP169" s="22"/>
      <c r="AQ169" s="22"/>
      <c r="AR169" s="24"/>
      <c r="AS169" s="22"/>
      <c r="AT169" s="22"/>
      <c r="AU169" s="24"/>
      <c r="AV169" s="22"/>
      <c r="AW169" s="22"/>
      <c r="AX169" s="25"/>
      <c r="AY169" s="25"/>
      <c r="AZ169" s="26"/>
      <c r="BA169" s="27"/>
      <c r="BB169" s="28"/>
      <c r="BC169" s="29"/>
    </row>
    <row r="170" spans="1:55" s="10" customFormat="1" x14ac:dyDescent="0.2">
      <c r="A170" s="3"/>
      <c r="B170" s="2"/>
      <c r="C170" s="29"/>
      <c r="D170" s="7"/>
      <c r="E170" s="15"/>
      <c r="F170" s="29"/>
      <c r="G170" s="7"/>
      <c r="H170" s="24"/>
      <c r="I170" s="22"/>
      <c r="J170" s="22"/>
      <c r="K170" s="24"/>
      <c r="L170" s="22"/>
      <c r="M170" s="22"/>
      <c r="N170" s="24"/>
      <c r="O170" s="22"/>
      <c r="P170" s="22"/>
      <c r="Q170" s="24"/>
      <c r="R170" s="22"/>
      <c r="S170" s="22"/>
      <c r="T170" s="24"/>
      <c r="U170" s="22"/>
      <c r="V170" s="22"/>
      <c r="W170" s="24"/>
      <c r="X170" s="22"/>
      <c r="Y170" s="22"/>
      <c r="Z170" s="24"/>
      <c r="AA170" s="22"/>
      <c r="AB170" s="22"/>
      <c r="AC170" s="24"/>
      <c r="AD170" s="22"/>
      <c r="AE170" s="22"/>
      <c r="AF170" s="24"/>
      <c r="AG170" s="22"/>
      <c r="AH170" s="22"/>
      <c r="AI170" s="24"/>
      <c r="AJ170" s="22"/>
      <c r="AK170" s="22"/>
      <c r="AL170" s="24"/>
      <c r="AM170" s="22"/>
      <c r="AN170" s="22"/>
      <c r="AO170" s="24"/>
      <c r="AP170" s="22"/>
      <c r="AQ170" s="22"/>
      <c r="AR170" s="24"/>
      <c r="AS170" s="22"/>
      <c r="AT170" s="22"/>
      <c r="AU170" s="24"/>
      <c r="AV170" s="22"/>
      <c r="AW170" s="22"/>
      <c r="AX170" s="25"/>
      <c r="AY170" s="25"/>
      <c r="AZ170" s="26"/>
      <c r="BA170" s="27"/>
      <c r="BB170" s="28"/>
      <c r="BC170" s="29"/>
    </row>
    <row r="171" spans="1:55" s="10" customFormat="1" x14ac:dyDescent="0.2">
      <c r="A171" s="3"/>
      <c r="B171" s="2"/>
      <c r="C171" s="29"/>
      <c r="D171" s="7"/>
      <c r="E171" s="15"/>
      <c r="F171" s="29"/>
      <c r="G171" s="7"/>
      <c r="H171" s="24"/>
      <c r="I171" s="22"/>
      <c r="J171" s="22"/>
      <c r="K171" s="24"/>
      <c r="L171" s="22"/>
      <c r="M171" s="22"/>
      <c r="N171" s="24"/>
      <c r="O171" s="22"/>
      <c r="P171" s="22"/>
      <c r="Q171" s="24"/>
      <c r="R171" s="22"/>
      <c r="S171" s="22"/>
      <c r="T171" s="24"/>
      <c r="U171" s="22"/>
      <c r="V171" s="22"/>
      <c r="W171" s="24"/>
      <c r="X171" s="22"/>
      <c r="Y171" s="22"/>
      <c r="Z171" s="24"/>
      <c r="AA171" s="22"/>
      <c r="AB171" s="22"/>
      <c r="AC171" s="24"/>
      <c r="AD171" s="22"/>
      <c r="AE171" s="22"/>
      <c r="AF171" s="24"/>
      <c r="AG171" s="22"/>
      <c r="AH171" s="22"/>
      <c r="AI171" s="24"/>
      <c r="AJ171" s="22"/>
      <c r="AK171" s="22"/>
      <c r="AL171" s="24"/>
      <c r="AM171" s="22"/>
      <c r="AN171" s="22"/>
      <c r="AO171" s="24"/>
      <c r="AP171" s="22"/>
      <c r="AQ171" s="22"/>
      <c r="AR171" s="24"/>
      <c r="AS171" s="22"/>
      <c r="AT171" s="22"/>
      <c r="AU171" s="24"/>
      <c r="AV171" s="22"/>
      <c r="AW171" s="22"/>
      <c r="AX171" s="25"/>
      <c r="AY171" s="25"/>
      <c r="AZ171" s="26"/>
      <c r="BA171" s="27"/>
      <c r="BB171" s="28"/>
      <c r="BC171" s="29"/>
    </row>
    <row r="172" spans="1:55" s="10" customFormat="1" x14ac:dyDescent="0.2">
      <c r="A172" s="3"/>
      <c r="B172" s="2"/>
      <c r="C172" s="29"/>
      <c r="D172" s="7"/>
      <c r="E172" s="15"/>
      <c r="F172" s="29"/>
      <c r="G172" s="7"/>
      <c r="H172" s="24"/>
      <c r="I172" s="22"/>
      <c r="J172" s="22"/>
      <c r="K172" s="24"/>
      <c r="L172" s="22"/>
      <c r="M172" s="22"/>
      <c r="N172" s="24"/>
      <c r="O172" s="22"/>
      <c r="P172" s="22"/>
      <c r="Q172" s="24"/>
      <c r="R172" s="22"/>
      <c r="S172" s="22"/>
      <c r="T172" s="24"/>
      <c r="U172" s="22"/>
      <c r="V172" s="22"/>
      <c r="W172" s="24"/>
      <c r="X172" s="22"/>
      <c r="Y172" s="22"/>
      <c r="Z172" s="24"/>
      <c r="AA172" s="22"/>
      <c r="AB172" s="22"/>
      <c r="AC172" s="24"/>
      <c r="AD172" s="22"/>
      <c r="AE172" s="22"/>
      <c r="AF172" s="24"/>
      <c r="AG172" s="22"/>
      <c r="AH172" s="22"/>
      <c r="AI172" s="24"/>
      <c r="AJ172" s="22"/>
      <c r="AK172" s="22"/>
      <c r="AL172" s="24"/>
      <c r="AM172" s="22"/>
      <c r="AN172" s="22"/>
      <c r="AO172" s="24"/>
      <c r="AP172" s="22"/>
      <c r="AQ172" s="22"/>
      <c r="AR172" s="24"/>
      <c r="AS172" s="22"/>
      <c r="AT172" s="22"/>
      <c r="AU172" s="24"/>
      <c r="AV172" s="22"/>
      <c r="AW172" s="22"/>
      <c r="AX172" s="25"/>
      <c r="AY172" s="25"/>
      <c r="AZ172" s="26"/>
      <c r="BA172" s="27"/>
      <c r="BB172" s="28"/>
      <c r="BC172" s="29"/>
    </row>
    <row r="173" spans="1:55" s="10" customFormat="1" x14ac:dyDescent="0.2">
      <c r="A173" s="3"/>
      <c r="B173" s="2"/>
      <c r="C173" s="29"/>
      <c r="D173" s="7"/>
      <c r="E173" s="15"/>
      <c r="F173" s="29"/>
      <c r="G173" s="7"/>
      <c r="H173" s="24"/>
      <c r="I173" s="22"/>
      <c r="J173" s="22"/>
      <c r="K173" s="24"/>
      <c r="L173" s="22"/>
      <c r="M173" s="22"/>
      <c r="N173" s="24"/>
      <c r="O173" s="22"/>
      <c r="P173" s="22"/>
      <c r="Q173" s="24"/>
      <c r="R173" s="22"/>
      <c r="S173" s="22"/>
      <c r="T173" s="24"/>
      <c r="U173" s="22"/>
      <c r="V173" s="22"/>
      <c r="W173" s="24"/>
      <c r="X173" s="22"/>
      <c r="Y173" s="22"/>
      <c r="Z173" s="24"/>
      <c r="AA173" s="22"/>
      <c r="AB173" s="22"/>
      <c r="AC173" s="24"/>
      <c r="AD173" s="22"/>
      <c r="AE173" s="22"/>
      <c r="AF173" s="24"/>
      <c r="AG173" s="22"/>
      <c r="AH173" s="22"/>
      <c r="AI173" s="24"/>
      <c r="AJ173" s="22"/>
      <c r="AK173" s="22"/>
      <c r="AL173" s="24"/>
      <c r="AM173" s="22"/>
      <c r="AN173" s="22"/>
      <c r="AO173" s="24"/>
      <c r="AP173" s="22"/>
      <c r="AQ173" s="22"/>
      <c r="AR173" s="24"/>
      <c r="AS173" s="22"/>
      <c r="AT173" s="22"/>
      <c r="AU173" s="24"/>
      <c r="AV173" s="22"/>
      <c r="AW173" s="22"/>
      <c r="AX173" s="25"/>
      <c r="AY173" s="25"/>
      <c r="AZ173" s="26"/>
      <c r="BA173" s="27"/>
      <c r="BB173" s="28"/>
      <c r="BC173" s="29"/>
    </row>
    <row r="174" spans="1:55" s="10" customFormat="1" x14ac:dyDescent="0.2">
      <c r="A174" s="3"/>
      <c r="B174" s="2"/>
      <c r="C174" s="29"/>
      <c r="D174" s="7"/>
      <c r="E174" s="15"/>
      <c r="F174" s="29"/>
      <c r="G174" s="7"/>
      <c r="H174" s="24"/>
      <c r="I174" s="22"/>
      <c r="J174" s="22"/>
      <c r="K174" s="24"/>
      <c r="L174" s="22"/>
      <c r="M174" s="22"/>
      <c r="N174" s="24"/>
      <c r="O174" s="22"/>
      <c r="P174" s="22"/>
      <c r="Q174" s="24"/>
      <c r="R174" s="22"/>
      <c r="S174" s="22"/>
      <c r="T174" s="24"/>
      <c r="U174" s="22"/>
      <c r="V174" s="22"/>
      <c r="W174" s="24"/>
      <c r="X174" s="22"/>
      <c r="Y174" s="22"/>
      <c r="Z174" s="24"/>
      <c r="AA174" s="22"/>
      <c r="AB174" s="22"/>
      <c r="AC174" s="24"/>
      <c r="AD174" s="22"/>
      <c r="AE174" s="22"/>
      <c r="AF174" s="24"/>
      <c r="AG174" s="22"/>
      <c r="AH174" s="22"/>
      <c r="AI174" s="24"/>
      <c r="AJ174" s="22"/>
      <c r="AK174" s="22"/>
      <c r="AL174" s="24"/>
      <c r="AM174" s="22"/>
      <c r="AN174" s="22"/>
      <c r="AO174" s="24"/>
      <c r="AP174" s="22"/>
      <c r="AQ174" s="22"/>
      <c r="AR174" s="24"/>
      <c r="AS174" s="22"/>
      <c r="AT174" s="22"/>
      <c r="AU174" s="24"/>
      <c r="AV174" s="22"/>
      <c r="AW174" s="22"/>
      <c r="AX174" s="25"/>
      <c r="AY174" s="25"/>
      <c r="AZ174" s="26"/>
      <c r="BA174" s="27"/>
      <c r="BB174" s="28"/>
      <c r="BC174" s="29"/>
    </row>
    <row r="175" spans="1:55" s="10" customFormat="1" x14ac:dyDescent="0.2">
      <c r="A175" s="3"/>
      <c r="B175" s="2"/>
      <c r="C175" s="29"/>
      <c r="D175" s="7"/>
      <c r="E175" s="15"/>
      <c r="F175" s="29"/>
      <c r="G175" s="7"/>
      <c r="H175" s="24"/>
      <c r="I175" s="22"/>
      <c r="J175" s="22"/>
      <c r="K175" s="24"/>
      <c r="L175" s="22"/>
      <c r="M175" s="22"/>
      <c r="N175" s="24"/>
      <c r="O175" s="22"/>
      <c r="P175" s="22"/>
      <c r="Q175" s="24"/>
      <c r="R175" s="22"/>
      <c r="S175" s="22"/>
      <c r="T175" s="24"/>
      <c r="U175" s="22"/>
      <c r="V175" s="22"/>
      <c r="W175" s="24"/>
      <c r="X175" s="22"/>
      <c r="Y175" s="22"/>
      <c r="Z175" s="24"/>
      <c r="AA175" s="22"/>
      <c r="AB175" s="22"/>
      <c r="AC175" s="24"/>
      <c r="AD175" s="22"/>
      <c r="AE175" s="22"/>
      <c r="AF175" s="24"/>
      <c r="AG175" s="22"/>
      <c r="AH175" s="22"/>
      <c r="AI175" s="24"/>
      <c r="AJ175" s="22"/>
      <c r="AK175" s="22"/>
      <c r="AL175" s="24"/>
      <c r="AM175" s="22"/>
      <c r="AN175" s="22"/>
      <c r="AO175" s="24"/>
      <c r="AP175" s="22"/>
      <c r="AQ175" s="22"/>
      <c r="AR175" s="24"/>
      <c r="AS175" s="22"/>
      <c r="AT175" s="22"/>
      <c r="AU175" s="24"/>
      <c r="AV175" s="22"/>
      <c r="AW175" s="22"/>
      <c r="AX175" s="25"/>
      <c r="AY175" s="25"/>
      <c r="AZ175" s="26"/>
      <c r="BA175" s="27"/>
      <c r="BB175" s="28"/>
      <c r="BC175" s="29"/>
    </row>
    <row r="176" spans="1:55" s="10" customFormat="1" x14ac:dyDescent="0.2">
      <c r="A176" s="3"/>
      <c r="B176" s="2"/>
      <c r="C176" s="29"/>
      <c r="D176" s="7"/>
      <c r="E176" s="15"/>
      <c r="F176" s="29"/>
      <c r="G176" s="7"/>
      <c r="H176" s="24"/>
      <c r="I176" s="22"/>
      <c r="J176" s="22"/>
      <c r="K176" s="24"/>
      <c r="L176" s="22"/>
      <c r="M176" s="22"/>
      <c r="N176" s="24"/>
      <c r="O176" s="22"/>
      <c r="P176" s="22"/>
      <c r="Q176" s="24"/>
      <c r="R176" s="22"/>
      <c r="S176" s="22"/>
      <c r="T176" s="24"/>
      <c r="U176" s="22"/>
      <c r="V176" s="22"/>
      <c r="W176" s="24"/>
      <c r="X176" s="22"/>
      <c r="Y176" s="22"/>
      <c r="Z176" s="24"/>
      <c r="AA176" s="22"/>
      <c r="AB176" s="22"/>
      <c r="AC176" s="24"/>
      <c r="AD176" s="22"/>
      <c r="AE176" s="22"/>
      <c r="AF176" s="24"/>
      <c r="AG176" s="22"/>
      <c r="AH176" s="22"/>
      <c r="AI176" s="24"/>
      <c r="AJ176" s="22"/>
      <c r="AK176" s="22"/>
      <c r="AL176" s="24"/>
      <c r="AM176" s="22"/>
      <c r="AN176" s="22"/>
      <c r="AO176" s="24"/>
      <c r="AP176" s="22"/>
      <c r="AQ176" s="22"/>
      <c r="AR176" s="24"/>
      <c r="AS176" s="22"/>
      <c r="AT176" s="22"/>
      <c r="AU176" s="24"/>
      <c r="AV176" s="22"/>
      <c r="AW176" s="22"/>
      <c r="AX176" s="25"/>
      <c r="AY176" s="25"/>
      <c r="AZ176" s="26"/>
      <c r="BA176" s="27"/>
      <c r="BB176" s="28"/>
      <c r="BC176" s="29"/>
    </row>
    <row r="177" spans="1:55" s="10" customFormat="1" x14ac:dyDescent="0.2">
      <c r="A177" s="3"/>
      <c r="B177" s="2"/>
      <c r="C177" s="29"/>
      <c r="D177" s="7"/>
      <c r="E177" s="15"/>
      <c r="F177" s="29"/>
      <c r="G177" s="7"/>
      <c r="H177" s="24"/>
      <c r="I177" s="22"/>
      <c r="J177" s="22"/>
      <c r="K177" s="24"/>
      <c r="L177" s="22"/>
      <c r="M177" s="22"/>
      <c r="N177" s="24"/>
      <c r="O177" s="22"/>
      <c r="P177" s="22"/>
      <c r="Q177" s="24"/>
      <c r="R177" s="22"/>
      <c r="S177" s="22"/>
      <c r="T177" s="24"/>
      <c r="U177" s="22"/>
      <c r="V177" s="22"/>
      <c r="W177" s="24"/>
      <c r="X177" s="22"/>
      <c r="Y177" s="22"/>
      <c r="Z177" s="24"/>
      <c r="AA177" s="22"/>
      <c r="AB177" s="22"/>
      <c r="AC177" s="24"/>
      <c r="AD177" s="22"/>
      <c r="AE177" s="22"/>
      <c r="AF177" s="24"/>
      <c r="AG177" s="22"/>
      <c r="AH177" s="22"/>
      <c r="AI177" s="24"/>
      <c r="AJ177" s="22"/>
      <c r="AK177" s="22"/>
      <c r="AL177" s="24"/>
      <c r="AM177" s="22"/>
      <c r="AN177" s="22"/>
      <c r="AO177" s="24"/>
      <c r="AP177" s="22"/>
      <c r="AQ177" s="22"/>
      <c r="AR177" s="24"/>
      <c r="AS177" s="22"/>
      <c r="AT177" s="22"/>
      <c r="AU177" s="24"/>
      <c r="AV177" s="22"/>
      <c r="AW177" s="22"/>
      <c r="AX177" s="25"/>
      <c r="AY177" s="25"/>
      <c r="AZ177" s="26"/>
      <c r="BA177" s="27"/>
      <c r="BB177" s="28"/>
      <c r="BC177" s="29"/>
    </row>
    <row r="178" spans="1:55" s="10" customFormat="1" x14ac:dyDescent="0.2">
      <c r="A178" s="3"/>
      <c r="B178" s="2"/>
      <c r="C178" s="29"/>
      <c r="D178" s="7"/>
      <c r="E178" s="15"/>
      <c r="F178" s="29"/>
      <c r="G178" s="7"/>
      <c r="H178" s="24"/>
      <c r="I178" s="22"/>
      <c r="J178" s="22"/>
      <c r="K178" s="24"/>
      <c r="L178" s="22"/>
      <c r="M178" s="22"/>
      <c r="N178" s="24"/>
      <c r="O178" s="22"/>
      <c r="P178" s="22"/>
      <c r="Q178" s="24"/>
      <c r="R178" s="22"/>
      <c r="S178" s="22"/>
      <c r="T178" s="24"/>
      <c r="U178" s="22"/>
      <c r="V178" s="22"/>
      <c r="W178" s="24"/>
      <c r="X178" s="22"/>
      <c r="Y178" s="22"/>
      <c r="Z178" s="24"/>
      <c r="AA178" s="22"/>
      <c r="AB178" s="22"/>
      <c r="AC178" s="24"/>
      <c r="AD178" s="22"/>
      <c r="AE178" s="22"/>
      <c r="AF178" s="24"/>
      <c r="AG178" s="22"/>
      <c r="AH178" s="22"/>
      <c r="AI178" s="24"/>
      <c r="AJ178" s="22"/>
      <c r="AK178" s="22"/>
      <c r="AL178" s="24"/>
      <c r="AM178" s="22"/>
      <c r="AN178" s="22"/>
      <c r="AO178" s="24"/>
      <c r="AP178" s="22"/>
      <c r="AQ178" s="22"/>
      <c r="AR178" s="24"/>
      <c r="AS178" s="22"/>
      <c r="AT178" s="22"/>
      <c r="AU178" s="24"/>
      <c r="AV178" s="22"/>
      <c r="AW178" s="22"/>
      <c r="AX178" s="25"/>
      <c r="AY178" s="25"/>
      <c r="AZ178" s="26"/>
      <c r="BA178" s="27"/>
      <c r="BB178" s="28"/>
      <c r="BC178" s="29"/>
    </row>
    <row r="179" spans="1:55" s="10" customFormat="1" x14ac:dyDescent="0.2">
      <c r="A179" s="3"/>
      <c r="B179" s="2"/>
      <c r="C179" s="29"/>
      <c r="D179" s="7"/>
      <c r="E179" s="15"/>
      <c r="F179" s="29"/>
      <c r="G179" s="7"/>
      <c r="H179" s="24"/>
      <c r="I179" s="22"/>
      <c r="J179" s="22"/>
      <c r="K179" s="24"/>
      <c r="L179" s="22"/>
      <c r="M179" s="22"/>
      <c r="N179" s="24"/>
      <c r="O179" s="22"/>
      <c r="P179" s="22"/>
      <c r="Q179" s="24"/>
      <c r="R179" s="22"/>
      <c r="S179" s="22"/>
      <c r="T179" s="24"/>
      <c r="U179" s="22"/>
      <c r="V179" s="22"/>
      <c r="W179" s="24"/>
      <c r="X179" s="22"/>
      <c r="Y179" s="22"/>
      <c r="Z179" s="24"/>
      <c r="AA179" s="22"/>
      <c r="AB179" s="22"/>
      <c r="AC179" s="24"/>
      <c r="AD179" s="22"/>
      <c r="AE179" s="22"/>
      <c r="AF179" s="24"/>
      <c r="AG179" s="22"/>
      <c r="AH179" s="22"/>
      <c r="AI179" s="24"/>
      <c r="AJ179" s="22"/>
      <c r="AK179" s="22"/>
      <c r="AL179" s="24"/>
      <c r="AM179" s="22"/>
      <c r="AN179" s="22"/>
      <c r="AO179" s="24"/>
      <c r="AP179" s="22"/>
      <c r="AQ179" s="22"/>
      <c r="AR179" s="24"/>
      <c r="AS179" s="22"/>
      <c r="AT179" s="22"/>
      <c r="AU179" s="24"/>
      <c r="AV179" s="22"/>
      <c r="AW179" s="22"/>
      <c r="AX179" s="25"/>
      <c r="AY179" s="25"/>
      <c r="AZ179" s="26"/>
      <c r="BA179" s="27"/>
      <c r="BB179" s="28"/>
      <c r="BC179" s="29"/>
    </row>
    <row r="180" spans="1:55" s="10" customFormat="1" x14ac:dyDescent="0.2">
      <c r="A180" s="3"/>
      <c r="B180" s="2"/>
      <c r="C180" s="29"/>
      <c r="D180" s="7"/>
      <c r="E180" s="15"/>
      <c r="F180" s="29"/>
      <c r="G180" s="7"/>
      <c r="H180" s="24"/>
      <c r="I180" s="22"/>
      <c r="J180" s="22"/>
      <c r="K180" s="24"/>
      <c r="L180" s="22"/>
      <c r="M180" s="22"/>
      <c r="N180" s="24"/>
      <c r="O180" s="22"/>
      <c r="P180" s="22"/>
      <c r="Q180" s="24"/>
      <c r="R180" s="22"/>
      <c r="S180" s="22"/>
      <c r="T180" s="24"/>
      <c r="U180" s="22"/>
      <c r="V180" s="22"/>
      <c r="W180" s="24"/>
      <c r="X180" s="22"/>
      <c r="Y180" s="22"/>
      <c r="Z180" s="24"/>
      <c r="AA180" s="22"/>
      <c r="AB180" s="22"/>
      <c r="AC180" s="24"/>
      <c r="AD180" s="22"/>
      <c r="AE180" s="22"/>
      <c r="AF180" s="24"/>
      <c r="AG180" s="22"/>
      <c r="AH180" s="22"/>
      <c r="AI180" s="24"/>
      <c r="AJ180" s="22"/>
      <c r="AK180" s="22"/>
      <c r="AL180" s="24"/>
      <c r="AM180" s="22"/>
      <c r="AN180" s="22"/>
      <c r="AO180" s="24"/>
      <c r="AP180" s="22"/>
      <c r="AQ180" s="22"/>
      <c r="AR180" s="24"/>
      <c r="AS180" s="22"/>
      <c r="AT180" s="22"/>
      <c r="AU180" s="24"/>
      <c r="AV180" s="22"/>
      <c r="AW180" s="22"/>
      <c r="AX180" s="25"/>
      <c r="AY180" s="25"/>
      <c r="AZ180" s="26"/>
      <c r="BA180" s="27"/>
      <c r="BB180" s="28"/>
      <c r="BC180" s="29"/>
    </row>
    <row r="181" spans="1:55" s="10" customFormat="1" x14ac:dyDescent="0.2">
      <c r="A181" s="3"/>
      <c r="B181" s="2"/>
      <c r="C181" s="29"/>
      <c r="D181" s="7"/>
      <c r="E181" s="15"/>
      <c r="F181" s="29"/>
      <c r="G181" s="7"/>
      <c r="H181" s="24"/>
      <c r="I181" s="22"/>
      <c r="J181" s="22"/>
      <c r="K181" s="24"/>
      <c r="L181" s="22"/>
      <c r="M181" s="22"/>
      <c r="N181" s="24"/>
      <c r="O181" s="22"/>
      <c r="P181" s="22"/>
      <c r="Q181" s="24"/>
      <c r="R181" s="22"/>
      <c r="S181" s="22"/>
      <c r="T181" s="24"/>
      <c r="U181" s="22"/>
      <c r="V181" s="22"/>
      <c r="W181" s="24"/>
      <c r="X181" s="22"/>
      <c r="Y181" s="22"/>
      <c r="Z181" s="24"/>
      <c r="AA181" s="22"/>
      <c r="AB181" s="22"/>
      <c r="AC181" s="24"/>
      <c r="AD181" s="22"/>
      <c r="AE181" s="22"/>
      <c r="AF181" s="24"/>
      <c r="AG181" s="22"/>
      <c r="AH181" s="22"/>
      <c r="AI181" s="24"/>
      <c r="AJ181" s="22"/>
      <c r="AK181" s="22"/>
      <c r="AL181" s="24"/>
      <c r="AM181" s="22"/>
      <c r="AN181" s="22"/>
      <c r="AO181" s="24"/>
      <c r="AP181" s="22"/>
      <c r="AQ181" s="22"/>
      <c r="AR181" s="24"/>
      <c r="AS181" s="22"/>
      <c r="AT181" s="22"/>
      <c r="AU181" s="24"/>
      <c r="AV181" s="22"/>
      <c r="AW181" s="22"/>
      <c r="AX181" s="25"/>
      <c r="AY181" s="25"/>
      <c r="AZ181" s="26"/>
      <c r="BA181" s="27"/>
      <c r="BB181" s="28"/>
      <c r="BC181" s="29"/>
    </row>
    <row r="182" spans="1:55" s="10" customFormat="1" x14ac:dyDescent="0.2">
      <c r="A182" s="3"/>
      <c r="B182" s="2"/>
      <c r="C182" s="29"/>
      <c r="D182" s="7"/>
      <c r="E182" s="15"/>
      <c r="F182" s="29"/>
      <c r="G182" s="7"/>
      <c r="H182" s="24"/>
      <c r="I182" s="22"/>
      <c r="J182" s="22"/>
      <c r="K182" s="24"/>
      <c r="L182" s="22"/>
      <c r="M182" s="22"/>
      <c r="N182" s="24"/>
      <c r="O182" s="22"/>
      <c r="P182" s="22"/>
      <c r="Q182" s="24"/>
      <c r="R182" s="22"/>
      <c r="S182" s="22"/>
      <c r="T182" s="24"/>
      <c r="U182" s="22"/>
      <c r="V182" s="22"/>
      <c r="W182" s="24"/>
      <c r="X182" s="22"/>
      <c r="Y182" s="22"/>
      <c r="Z182" s="24"/>
      <c r="AA182" s="22"/>
      <c r="AB182" s="22"/>
      <c r="AC182" s="24"/>
      <c r="AD182" s="22"/>
      <c r="AE182" s="22"/>
      <c r="AF182" s="24"/>
      <c r="AG182" s="22"/>
      <c r="AH182" s="22"/>
      <c r="AI182" s="24"/>
      <c r="AJ182" s="22"/>
      <c r="AK182" s="22"/>
      <c r="AL182" s="24"/>
      <c r="AM182" s="22"/>
      <c r="AN182" s="22"/>
      <c r="AO182" s="24"/>
      <c r="AP182" s="22"/>
      <c r="AQ182" s="22"/>
      <c r="AR182" s="24"/>
      <c r="AS182" s="22"/>
      <c r="AT182" s="22"/>
      <c r="AU182" s="24"/>
      <c r="AV182" s="22"/>
      <c r="AW182" s="22"/>
      <c r="AX182" s="25"/>
      <c r="AY182" s="25"/>
      <c r="AZ182" s="26"/>
      <c r="BA182" s="27"/>
      <c r="BB182" s="28"/>
      <c r="BC182" s="29"/>
    </row>
    <row r="183" spans="1:55" s="10" customFormat="1" x14ac:dyDescent="0.2">
      <c r="A183" s="3"/>
      <c r="B183" s="2"/>
      <c r="C183" s="29"/>
      <c r="D183" s="7"/>
      <c r="E183" s="15"/>
      <c r="F183" s="29"/>
      <c r="G183" s="7"/>
      <c r="H183" s="24"/>
      <c r="I183" s="22"/>
      <c r="J183" s="22"/>
      <c r="K183" s="24"/>
      <c r="L183" s="22"/>
      <c r="M183" s="22"/>
      <c r="N183" s="24"/>
      <c r="O183" s="22"/>
      <c r="P183" s="22"/>
      <c r="Q183" s="24"/>
      <c r="R183" s="22"/>
      <c r="S183" s="22"/>
      <c r="T183" s="24"/>
      <c r="U183" s="22"/>
      <c r="V183" s="22"/>
      <c r="W183" s="24"/>
      <c r="X183" s="22"/>
      <c r="Y183" s="22"/>
      <c r="Z183" s="24"/>
      <c r="AA183" s="22"/>
      <c r="AB183" s="22"/>
      <c r="AC183" s="24"/>
      <c r="AD183" s="22"/>
      <c r="AE183" s="22"/>
      <c r="AF183" s="24"/>
      <c r="AG183" s="22"/>
      <c r="AH183" s="22"/>
      <c r="AI183" s="24"/>
      <c r="AJ183" s="22"/>
      <c r="AK183" s="22"/>
      <c r="AL183" s="24"/>
      <c r="AM183" s="22"/>
      <c r="AN183" s="22"/>
      <c r="AO183" s="24"/>
      <c r="AP183" s="22"/>
      <c r="AQ183" s="22"/>
      <c r="AR183" s="24"/>
      <c r="AS183" s="22"/>
      <c r="AT183" s="22"/>
      <c r="AU183" s="24"/>
      <c r="AV183" s="22"/>
      <c r="AW183" s="22"/>
      <c r="AX183" s="25"/>
      <c r="AY183" s="25"/>
      <c r="AZ183" s="26"/>
      <c r="BA183" s="27"/>
      <c r="BB183" s="28"/>
      <c r="BC183" s="29"/>
    </row>
    <row r="184" spans="1:55" s="10" customFormat="1" x14ac:dyDescent="0.2">
      <c r="A184" s="3"/>
      <c r="B184" s="2"/>
      <c r="C184" s="29"/>
      <c r="D184" s="7"/>
      <c r="E184" s="15"/>
      <c r="F184" s="29"/>
      <c r="G184" s="7"/>
      <c r="H184" s="24"/>
      <c r="I184" s="22"/>
      <c r="J184" s="22"/>
      <c r="K184" s="24"/>
      <c r="L184" s="22"/>
      <c r="M184" s="22"/>
      <c r="N184" s="24"/>
      <c r="O184" s="22"/>
      <c r="P184" s="22"/>
      <c r="Q184" s="24"/>
      <c r="R184" s="22"/>
      <c r="S184" s="22"/>
      <c r="T184" s="24"/>
      <c r="U184" s="22"/>
      <c r="V184" s="22"/>
      <c r="W184" s="24"/>
      <c r="X184" s="22"/>
      <c r="Y184" s="22"/>
      <c r="Z184" s="24"/>
      <c r="AA184" s="22"/>
      <c r="AB184" s="22"/>
      <c r="AC184" s="24"/>
      <c r="AD184" s="22"/>
      <c r="AE184" s="22"/>
      <c r="AF184" s="24"/>
      <c r="AG184" s="22"/>
      <c r="AH184" s="22"/>
      <c r="AI184" s="24"/>
      <c r="AJ184" s="22"/>
      <c r="AK184" s="22"/>
      <c r="AL184" s="24"/>
      <c r="AM184" s="22"/>
      <c r="AN184" s="22"/>
      <c r="AO184" s="24"/>
      <c r="AP184" s="22"/>
      <c r="AQ184" s="22"/>
      <c r="AR184" s="24"/>
      <c r="AS184" s="22"/>
      <c r="AT184" s="22"/>
      <c r="AU184" s="24"/>
      <c r="AV184" s="22"/>
      <c r="AW184" s="22"/>
      <c r="AX184" s="25"/>
      <c r="AY184" s="25"/>
      <c r="AZ184" s="26"/>
      <c r="BA184" s="27"/>
      <c r="BB184" s="28"/>
      <c r="BC184" s="29"/>
    </row>
    <row r="185" spans="1:55" s="10" customFormat="1" x14ac:dyDescent="0.2">
      <c r="A185" s="3"/>
      <c r="B185" s="2"/>
      <c r="C185" s="29"/>
      <c r="D185" s="7"/>
      <c r="E185" s="15"/>
      <c r="F185" s="29"/>
      <c r="G185" s="7"/>
      <c r="H185" s="24"/>
      <c r="I185" s="22"/>
      <c r="J185" s="22"/>
      <c r="K185" s="24"/>
      <c r="L185" s="22"/>
      <c r="M185" s="22"/>
      <c r="N185" s="24"/>
      <c r="O185" s="22"/>
      <c r="P185" s="22"/>
      <c r="Q185" s="24"/>
      <c r="R185" s="22"/>
      <c r="S185" s="22"/>
      <c r="T185" s="24"/>
      <c r="U185" s="22"/>
      <c r="V185" s="22"/>
      <c r="W185" s="24"/>
      <c r="X185" s="22"/>
      <c r="Y185" s="22"/>
      <c r="Z185" s="24"/>
      <c r="AA185" s="22"/>
      <c r="AB185" s="22"/>
      <c r="AC185" s="24"/>
      <c r="AD185" s="22"/>
      <c r="AE185" s="22"/>
      <c r="AF185" s="24"/>
      <c r="AG185" s="22"/>
      <c r="AH185" s="22"/>
      <c r="AI185" s="24"/>
      <c r="AJ185" s="22"/>
      <c r="AK185" s="22"/>
      <c r="AL185" s="24"/>
      <c r="AM185" s="22"/>
      <c r="AN185" s="22"/>
      <c r="AO185" s="24"/>
      <c r="AP185" s="22"/>
      <c r="AQ185" s="22"/>
      <c r="AR185" s="24"/>
      <c r="AS185" s="22"/>
      <c r="AT185" s="22"/>
      <c r="AU185" s="24"/>
      <c r="AV185" s="22"/>
      <c r="AW185" s="22"/>
      <c r="AX185" s="25"/>
      <c r="AY185" s="25"/>
      <c r="AZ185" s="26"/>
      <c r="BA185" s="27"/>
      <c r="BB185" s="28"/>
      <c r="BC185" s="29"/>
    </row>
    <row r="186" spans="1:55" s="10" customFormat="1" x14ac:dyDescent="0.2">
      <c r="A186" s="3"/>
      <c r="B186" s="2"/>
      <c r="C186" s="29"/>
      <c r="D186" s="7"/>
      <c r="E186" s="15"/>
      <c r="F186" s="29"/>
      <c r="G186" s="7"/>
      <c r="H186" s="24"/>
      <c r="I186" s="22"/>
      <c r="J186" s="22"/>
      <c r="K186" s="24"/>
      <c r="L186" s="22"/>
      <c r="M186" s="22"/>
      <c r="N186" s="24"/>
      <c r="O186" s="22"/>
      <c r="P186" s="22"/>
      <c r="Q186" s="24"/>
      <c r="R186" s="22"/>
      <c r="S186" s="22"/>
      <c r="T186" s="24"/>
      <c r="U186" s="22"/>
      <c r="V186" s="22"/>
      <c r="W186" s="24"/>
      <c r="X186" s="22"/>
      <c r="Y186" s="22"/>
      <c r="Z186" s="24"/>
      <c r="AA186" s="22"/>
      <c r="AB186" s="22"/>
      <c r="AC186" s="24"/>
      <c r="AD186" s="22"/>
      <c r="AE186" s="22"/>
      <c r="AF186" s="24"/>
      <c r="AG186" s="22"/>
      <c r="AH186" s="22"/>
      <c r="AI186" s="24"/>
      <c r="AJ186" s="22"/>
      <c r="AK186" s="22"/>
      <c r="AL186" s="24"/>
      <c r="AM186" s="22"/>
      <c r="AN186" s="22"/>
      <c r="AO186" s="24"/>
      <c r="AP186" s="22"/>
      <c r="AQ186" s="22"/>
      <c r="AR186" s="24"/>
      <c r="AS186" s="22"/>
      <c r="AT186" s="22"/>
      <c r="AU186" s="24"/>
      <c r="AV186" s="22"/>
      <c r="AW186" s="22"/>
      <c r="AX186" s="25"/>
      <c r="AY186" s="25"/>
      <c r="AZ186" s="26"/>
      <c r="BA186" s="27"/>
      <c r="BB186" s="28"/>
      <c r="BC186" s="29"/>
    </row>
    <row r="187" spans="1:55" s="10" customFormat="1" x14ac:dyDescent="0.2">
      <c r="A187" s="3"/>
      <c r="B187" s="2"/>
      <c r="C187" s="29"/>
      <c r="D187" s="7"/>
      <c r="E187" s="15"/>
      <c r="F187" s="29"/>
      <c r="G187" s="7"/>
      <c r="H187" s="24"/>
      <c r="I187" s="22"/>
      <c r="J187" s="22"/>
      <c r="K187" s="24"/>
      <c r="L187" s="22"/>
      <c r="M187" s="22"/>
      <c r="N187" s="24"/>
      <c r="O187" s="22"/>
      <c r="P187" s="22"/>
      <c r="Q187" s="24"/>
      <c r="R187" s="22"/>
      <c r="S187" s="22"/>
      <c r="T187" s="24"/>
      <c r="U187" s="22"/>
      <c r="V187" s="22"/>
      <c r="W187" s="24"/>
      <c r="X187" s="22"/>
      <c r="Y187" s="22"/>
      <c r="Z187" s="24"/>
      <c r="AA187" s="22"/>
      <c r="AB187" s="22"/>
      <c r="AC187" s="24"/>
      <c r="AD187" s="22"/>
      <c r="AE187" s="22"/>
      <c r="AF187" s="24"/>
      <c r="AG187" s="22"/>
      <c r="AH187" s="22"/>
      <c r="AI187" s="24"/>
      <c r="AJ187" s="22"/>
      <c r="AK187" s="22"/>
      <c r="AL187" s="24"/>
      <c r="AM187" s="22"/>
      <c r="AN187" s="22"/>
      <c r="AO187" s="24"/>
      <c r="AP187" s="22"/>
      <c r="AQ187" s="22"/>
      <c r="AR187" s="24"/>
      <c r="AS187" s="22"/>
      <c r="AT187" s="22"/>
      <c r="AU187" s="24"/>
      <c r="AV187" s="22"/>
      <c r="AW187" s="22"/>
      <c r="AX187" s="25"/>
      <c r="AY187" s="25"/>
      <c r="AZ187" s="26"/>
      <c r="BA187" s="27"/>
      <c r="BB187" s="28"/>
      <c r="BC187" s="29"/>
    </row>
    <row r="188" spans="1:55" s="10" customFormat="1" x14ac:dyDescent="0.2">
      <c r="A188" s="3"/>
      <c r="B188" s="2"/>
      <c r="C188" s="29"/>
      <c r="D188" s="7"/>
      <c r="E188" s="15"/>
      <c r="F188" s="29"/>
      <c r="G188" s="7"/>
      <c r="H188" s="24"/>
      <c r="I188" s="22"/>
      <c r="J188" s="22"/>
      <c r="K188" s="24"/>
      <c r="L188" s="22"/>
      <c r="M188" s="22"/>
      <c r="N188" s="24"/>
      <c r="O188" s="22"/>
      <c r="P188" s="22"/>
      <c r="Q188" s="24"/>
      <c r="R188" s="22"/>
      <c r="S188" s="22"/>
      <c r="T188" s="24"/>
      <c r="U188" s="22"/>
      <c r="V188" s="22"/>
      <c r="W188" s="24"/>
      <c r="X188" s="22"/>
      <c r="Y188" s="22"/>
      <c r="Z188" s="24"/>
      <c r="AA188" s="22"/>
      <c r="AB188" s="22"/>
      <c r="AC188" s="24"/>
      <c r="AD188" s="22"/>
      <c r="AE188" s="22"/>
      <c r="AF188" s="24"/>
      <c r="AG188" s="22"/>
      <c r="AH188" s="22"/>
      <c r="AI188" s="24"/>
      <c r="AJ188" s="22"/>
      <c r="AK188" s="22"/>
      <c r="AL188" s="24"/>
      <c r="AM188" s="22"/>
      <c r="AN188" s="22"/>
      <c r="AO188" s="24"/>
      <c r="AP188" s="22"/>
      <c r="AQ188" s="22"/>
      <c r="AR188" s="24"/>
      <c r="AS188" s="22"/>
      <c r="AT188" s="22"/>
      <c r="AU188" s="24"/>
      <c r="AV188" s="22"/>
      <c r="AW188" s="22"/>
      <c r="AX188" s="25"/>
      <c r="AY188" s="25"/>
      <c r="AZ188" s="26"/>
      <c r="BA188" s="27"/>
      <c r="BB188" s="28"/>
      <c r="BC188" s="29"/>
    </row>
  </sheetData>
  <hyperlinks>
    <hyperlink ref="A4" location="'1.Needs Analysis'!A111" display="Guidance Notes"/>
    <hyperlink ref="A3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W55"/>
  <sheetViews>
    <sheetView showGridLines="0" workbookViewId="0">
      <pane ySplit="5" topLeftCell="A6" activePane="bottomLeft" state="frozen"/>
      <selection pane="bottomLeft" activeCell="C14" sqref="C14"/>
    </sheetView>
  </sheetViews>
  <sheetFormatPr defaultRowHeight="12.75" x14ac:dyDescent="0.2"/>
  <cols>
    <col min="1" max="1" width="9.7109375" style="56" customWidth="1"/>
    <col min="2" max="2" width="30.5703125" style="56" bestFit="1" customWidth="1"/>
    <col min="3" max="3" width="12.42578125" style="56" customWidth="1"/>
    <col min="4" max="4" width="12.140625" style="56" customWidth="1"/>
    <col min="5" max="5" width="30.5703125" style="56" bestFit="1" customWidth="1"/>
    <col min="6" max="6" width="10.42578125" style="56" bestFit="1" customWidth="1"/>
    <col min="7" max="7" width="12.140625" style="56" customWidth="1"/>
    <col min="8" max="8" width="14.28515625" style="56" bestFit="1" customWidth="1"/>
    <col min="9" max="9" width="13.5703125" style="56" customWidth="1"/>
    <col min="10" max="10" width="12.140625" style="56" customWidth="1"/>
    <col min="11" max="11" width="14.28515625" style="56" bestFit="1" customWidth="1"/>
    <col min="12" max="12" width="10.7109375" style="56" bestFit="1" customWidth="1"/>
    <col min="13" max="13" width="12.140625" style="56" customWidth="1"/>
    <col min="14" max="14" width="14.28515625" style="56" bestFit="1" customWidth="1"/>
    <col min="15" max="15" width="11.28515625" style="56" bestFit="1" customWidth="1"/>
    <col min="16" max="16" width="12.140625" style="56" customWidth="1"/>
    <col min="17" max="17" width="14.28515625" style="56" bestFit="1" customWidth="1"/>
    <col min="18" max="18" width="12" style="56" bestFit="1" customWidth="1"/>
    <col min="19" max="19" width="12.140625" style="56" customWidth="1"/>
    <col min="20" max="20" width="14.28515625" style="56" bestFit="1" customWidth="1"/>
    <col min="21" max="21" width="8.85546875" style="56" bestFit="1" customWidth="1"/>
    <col min="22" max="22" width="12.140625" style="56" customWidth="1"/>
    <col min="23" max="23" width="14.28515625" style="56" bestFit="1" customWidth="1"/>
    <col min="24" max="24" width="11.85546875" style="56" bestFit="1" customWidth="1"/>
    <col min="25" max="25" width="12.140625" style="56" customWidth="1"/>
    <col min="26" max="26" width="14.28515625" style="56" bestFit="1" customWidth="1"/>
    <col min="27" max="27" width="11.42578125" style="56" bestFit="1" customWidth="1"/>
    <col min="28" max="28" width="12.140625" style="56" customWidth="1"/>
    <col min="29" max="29" width="14.28515625" style="56" bestFit="1" customWidth="1"/>
    <col min="30" max="31" width="12.140625" style="56" customWidth="1"/>
    <col min="32" max="32" width="14.28515625" style="56" bestFit="1" customWidth="1"/>
    <col min="33" max="34" width="12.140625" style="56" customWidth="1"/>
    <col min="35" max="35" width="14.28515625" style="56" bestFit="1" customWidth="1"/>
    <col min="36" max="36" width="11.5703125" style="56" bestFit="1" customWidth="1"/>
    <col min="37" max="37" width="12.140625" style="56" customWidth="1"/>
    <col min="38" max="38" width="14.28515625" style="56" bestFit="1" customWidth="1"/>
    <col min="39" max="39" width="9.42578125" style="56" bestFit="1" customWidth="1"/>
    <col min="40" max="40" width="12.140625" style="56" customWidth="1"/>
    <col min="41" max="41" width="14.28515625" style="56" bestFit="1" customWidth="1"/>
    <col min="42" max="42" width="11.42578125" style="56" bestFit="1" customWidth="1"/>
    <col min="43" max="43" width="12.140625" style="56" customWidth="1"/>
    <col min="44" max="44" width="14.28515625" style="56" bestFit="1" customWidth="1"/>
    <col min="45" max="45" width="10.7109375" style="56" bestFit="1" customWidth="1"/>
    <col min="46" max="46" width="12.140625" style="56" customWidth="1"/>
    <col min="47" max="47" width="14.28515625" style="56" bestFit="1" customWidth="1"/>
    <col min="48" max="48" width="9.42578125" style="56" bestFit="1" customWidth="1"/>
    <col min="49" max="49" width="12.140625" style="56" customWidth="1"/>
    <col min="50" max="50" width="14.28515625" style="56" bestFit="1" customWidth="1"/>
    <col min="51" max="51" width="9.42578125" style="56" bestFit="1" customWidth="1"/>
    <col min="52" max="52" width="12.140625" style="56" customWidth="1"/>
    <col min="53" max="53" width="14.28515625" style="56" bestFit="1" customWidth="1"/>
    <col min="54" max="54" width="9.42578125" style="56" bestFit="1" customWidth="1"/>
    <col min="55" max="55" width="12.140625" style="56" customWidth="1"/>
    <col min="56" max="56" width="14.28515625" style="56" bestFit="1" customWidth="1"/>
    <col min="57" max="57" width="11.7109375" style="56" bestFit="1" customWidth="1"/>
    <col min="58" max="58" width="12.140625" style="56" customWidth="1"/>
    <col min="59" max="59" width="14.28515625" style="56" bestFit="1" customWidth="1"/>
    <col min="60" max="60" width="9.28515625" style="56" bestFit="1" customWidth="1"/>
    <col min="61" max="61" width="12.140625" style="56" customWidth="1"/>
    <col min="62" max="62" width="14.28515625" style="56" bestFit="1" customWidth="1"/>
    <col min="63" max="63" width="9.28515625" style="56" bestFit="1" customWidth="1"/>
    <col min="64" max="64" width="12.140625" style="56" customWidth="1"/>
    <col min="65" max="65" width="14.28515625" style="56" bestFit="1" customWidth="1"/>
    <col min="66" max="67" width="12.140625" style="56" customWidth="1"/>
    <col min="68" max="68" width="14.28515625" style="56" bestFit="1" customWidth="1"/>
    <col min="69" max="69" width="9.85546875" style="56" bestFit="1" customWidth="1"/>
    <col min="70" max="70" width="9.140625" style="56"/>
    <col min="71" max="71" width="14.28515625" style="56" bestFit="1" customWidth="1"/>
    <col min="72" max="72" width="9.85546875" style="56" bestFit="1" customWidth="1"/>
    <col min="73" max="73" width="9.140625" style="56"/>
    <col min="74" max="74" width="14.28515625" style="56" bestFit="1" customWidth="1"/>
    <col min="75" max="75" width="9.42578125" style="56" bestFit="1" customWidth="1"/>
    <col min="76" max="16384" width="9.140625" style="56"/>
  </cols>
  <sheetData>
    <row r="1" spans="1:75" s="64" customFormat="1" ht="18" x14ac:dyDescent="0.25">
      <c r="A1" s="59" t="s">
        <v>186</v>
      </c>
    </row>
    <row r="2" spans="1:75" s="64" customFormat="1" x14ac:dyDescent="0.2">
      <c r="A2" s="64" t="s">
        <v>161</v>
      </c>
    </row>
    <row r="3" spans="1:75" s="64" customFormat="1" x14ac:dyDescent="0.2"/>
    <row r="4" spans="1:75" s="64" customFormat="1" x14ac:dyDescent="0.2">
      <c r="A4" s="61" t="s">
        <v>167</v>
      </c>
    </row>
    <row r="5" spans="1:75" s="65" customFormat="1" ht="63" customHeight="1" x14ac:dyDescent="0.2">
      <c r="A5" s="65" t="s">
        <v>2</v>
      </c>
      <c r="B5" s="65" t="s">
        <v>2</v>
      </c>
      <c r="C5" s="66" t="s">
        <v>129</v>
      </c>
      <c r="D5" s="66"/>
      <c r="E5" s="65" t="s">
        <v>2</v>
      </c>
      <c r="F5" s="66" t="s">
        <v>130</v>
      </c>
      <c r="G5" s="66"/>
      <c r="H5" s="65" t="s">
        <v>2</v>
      </c>
      <c r="I5" s="66" t="s">
        <v>131</v>
      </c>
      <c r="J5" s="66"/>
      <c r="K5" s="65" t="s">
        <v>2</v>
      </c>
      <c r="L5" s="66" t="s">
        <v>132</v>
      </c>
      <c r="M5" s="66"/>
      <c r="N5" s="65" t="s">
        <v>2</v>
      </c>
      <c r="O5" s="66" t="s">
        <v>133</v>
      </c>
      <c r="P5" s="66"/>
      <c r="Q5" s="65" t="s">
        <v>2</v>
      </c>
      <c r="R5" s="66" t="s">
        <v>134</v>
      </c>
      <c r="S5" s="66"/>
      <c r="T5" s="65" t="s">
        <v>2</v>
      </c>
      <c r="U5" s="66" t="s">
        <v>135</v>
      </c>
      <c r="V5" s="66"/>
      <c r="W5" s="65" t="s">
        <v>2</v>
      </c>
      <c r="X5" s="66" t="s">
        <v>136</v>
      </c>
      <c r="Y5" s="66"/>
      <c r="Z5" s="65" t="s">
        <v>2</v>
      </c>
      <c r="AA5" s="66" t="s">
        <v>137</v>
      </c>
      <c r="AB5" s="66"/>
      <c r="AC5" s="65" t="s">
        <v>2</v>
      </c>
      <c r="AD5" s="66" t="s">
        <v>138</v>
      </c>
      <c r="AE5" s="66"/>
      <c r="AF5" s="65" t="s">
        <v>2</v>
      </c>
      <c r="AG5" s="66" t="s">
        <v>139</v>
      </c>
      <c r="AH5" s="66"/>
      <c r="AI5" s="65" t="s">
        <v>2</v>
      </c>
      <c r="AJ5" s="66" t="s">
        <v>140</v>
      </c>
      <c r="AK5" s="66"/>
      <c r="AL5" s="65" t="s">
        <v>2</v>
      </c>
      <c r="AM5" s="66" t="s">
        <v>141</v>
      </c>
      <c r="AN5" s="66"/>
      <c r="AO5" s="65" t="s">
        <v>2</v>
      </c>
      <c r="AP5" s="66" t="s">
        <v>142</v>
      </c>
      <c r="AQ5" s="66"/>
      <c r="AR5" s="65" t="s">
        <v>2</v>
      </c>
      <c r="AS5" s="66" t="s">
        <v>143</v>
      </c>
      <c r="AT5" s="66"/>
      <c r="AU5" s="65" t="s">
        <v>2</v>
      </c>
      <c r="AV5" s="66" t="s">
        <v>144</v>
      </c>
      <c r="AW5" s="66"/>
      <c r="AX5" s="65" t="s">
        <v>2</v>
      </c>
      <c r="AY5" s="66" t="s">
        <v>145</v>
      </c>
      <c r="AZ5" s="66"/>
      <c r="BA5" s="65" t="s">
        <v>2</v>
      </c>
      <c r="BB5" s="66" t="s">
        <v>146</v>
      </c>
      <c r="BC5" s="66"/>
      <c r="BD5" s="65" t="s">
        <v>2</v>
      </c>
      <c r="BE5" s="66" t="s">
        <v>147</v>
      </c>
      <c r="BF5" s="66"/>
      <c r="BG5" s="65" t="s">
        <v>2</v>
      </c>
      <c r="BH5" s="65" t="s">
        <v>148</v>
      </c>
      <c r="BJ5" s="65" t="s">
        <v>2</v>
      </c>
      <c r="BK5" s="65" t="s">
        <v>149</v>
      </c>
      <c r="BM5" s="65" t="s">
        <v>2</v>
      </c>
      <c r="BN5" s="65" t="s">
        <v>150</v>
      </c>
      <c r="BP5" s="65" t="s">
        <v>2</v>
      </c>
      <c r="BQ5" s="65" t="s">
        <v>151</v>
      </c>
      <c r="BS5" s="65" t="s">
        <v>2</v>
      </c>
      <c r="BT5" s="65" t="s">
        <v>152</v>
      </c>
      <c r="BV5" s="65" t="s">
        <v>2</v>
      </c>
      <c r="BW5" s="67" t="s">
        <v>153</v>
      </c>
    </row>
    <row r="6" spans="1:75" x14ac:dyDescent="0.2">
      <c r="A6" s="56" t="s">
        <v>6</v>
      </c>
      <c r="B6" s="56" t="s">
        <v>27</v>
      </c>
      <c r="C6" s="57">
        <v>349057</v>
      </c>
      <c r="D6" s="57"/>
      <c r="E6" s="56" t="s">
        <v>33</v>
      </c>
      <c r="F6" s="69">
        <v>13586</v>
      </c>
      <c r="G6" s="57"/>
      <c r="H6" s="56" t="s">
        <v>27</v>
      </c>
      <c r="I6" s="57">
        <v>33141</v>
      </c>
      <c r="J6" s="57"/>
      <c r="K6" s="56" t="s">
        <v>33</v>
      </c>
      <c r="L6" s="57">
        <v>28</v>
      </c>
      <c r="M6" s="57"/>
      <c r="N6" s="56" t="s">
        <v>33</v>
      </c>
      <c r="O6" s="57">
        <v>22157.1</v>
      </c>
      <c r="P6" s="57"/>
      <c r="Q6" s="56" t="s">
        <v>29</v>
      </c>
      <c r="R6" s="57">
        <v>1058.2285714285715</v>
      </c>
      <c r="S6" s="57"/>
      <c r="T6" s="56" t="s">
        <v>33</v>
      </c>
      <c r="U6" s="57">
        <v>19169</v>
      </c>
      <c r="V6" s="57"/>
      <c r="W6" s="56" t="s">
        <v>33</v>
      </c>
      <c r="X6" s="57">
        <v>802978</v>
      </c>
      <c r="Y6" s="57"/>
      <c r="Z6" s="56" t="s">
        <v>33</v>
      </c>
      <c r="AA6" s="57">
        <v>296</v>
      </c>
      <c r="AB6" s="57"/>
      <c r="AC6" s="56" t="s">
        <v>30</v>
      </c>
      <c r="AD6" s="57">
        <v>3330</v>
      </c>
      <c r="AE6" s="57"/>
      <c r="AF6" s="56" t="s">
        <v>27</v>
      </c>
      <c r="AG6" s="57">
        <v>2254</v>
      </c>
      <c r="AH6" s="57"/>
      <c r="AI6" s="56" t="s">
        <v>27</v>
      </c>
      <c r="AJ6" s="57">
        <v>23</v>
      </c>
      <c r="AK6" s="57"/>
      <c r="AL6" s="56" t="s">
        <v>27</v>
      </c>
      <c r="AM6" s="57">
        <v>1201</v>
      </c>
      <c r="AN6" s="57"/>
      <c r="AO6" s="56" t="s">
        <v>27</v>
      </c>
      <c r="AP6" s="57">
        <v>269</v>
      </c>
      <c r="AQ6" s="57"/>
      <c r="AR6" s="56" t="s">
        <v>24</v>
      </c>
      <c r="AS6" s="57">
        <v>74</v>
      </c>
      <c r="AT6" s="57"/>
      <c r="AU6" s="56" t="s">
        <v>33</v>
      </c>
      <c r="AV6" s="57">
        <v>634</v>
      </c>
      <c r="AW6" s="57"/>
      <c r="AX6" s="56" t="s">
        <v>26</v>
      </c>
      <c r="AY6" s="57">
        <v>93</v>
      </c>
      <c r="AZ6" s="57"/>
      <c r="BA6" s="56" t="s">
        <v>24</v>
      </c>
      <c r="BB6" s="57">
        <v>188</v>
      </c>
      <c r="BC6" s="57"/>
      <c r="BD6" s="56" t="s">
        <v>24</v>
      </c>
      <c r="BE6" s="57">
        <v>43</v>
      </c>
      <c r="BF6" s="57"/>
      <c r="BG6" s="56" t="s">
        <v>33</v>
      </c>
      <c r="BH6" s="57">
        <v>203</v>
      </c>
      <c r="BI6" s="57"/>
      <c r="BJ6" s="56" t="s">
        <v>24</v>
      </c>
      <c r="BK6" s="57">
        <v>6</v>
      </c>
      <c r="BL6" s="57"/>
      <c r="BM6" s="56" t="s">
        <v>27</v>
      </c>
      <c r="BN6" s="57">
        <v>6</v>
      </c>
      <c r="BO6" s="57"/>
      <c r="BP6" s="56" t="s">
        <v>29</v>
      </c>
      <c r="BQ6" s="57">
        <v>18</v>
      </c>
      <c r="BR6" s="57"/>
      <c r="BS6" s="56" t="s">
        <v>29</v>
      </c>
      <c r="BT6" s="57">
        <v>23</v>
      </c>
      <c r="BU6" s="57"/>
      <c r="BV6" s="56" t="s">
        <v>24</v>
      </c>
      <c r="BW6" s="57">
        <f>756/3</f>
        <v>252</v>
      </c>
    </row>
    <row r="7" spans="1:75" x14ac:dyDescent="0.2">
      <c r="A7" s="56" t="s">
        <v>12</v>
      </c>
      <c r="B7" s="56" t="s">
        <v>33</v>
      </c>
      <c r="C7" s="57">
        <v>332913</v>
      </c>
      <c r="D7" s="57"/>
      <c r="E7" s="56" t="s">
        <v>27</v>
      </c>
      <c r="F7" s="69">
        <v>12320</v>
      </c>
      <c r="G7" s="57"/>
      <c r="H7" s="56" t="s">
        <v>33</v>
      </c>
      <c r="I7" s="57">
        <v>32970</v>
      </c>
      <c r="J7" s="57"/>
      <c r="K7" s="56" t="s">
        <v>32</v>
      </c>
      <c r="L7" s="57">
        <v>25</v>
      </c>
      <c r="M7" s="57"/>
      <c r="N7" s="56" t="s">
        <v>27</v>
      </c>
      <c r="O7" s="57">
        <v>21539.5</v>
      </c>
      <c r="P7" s="57"/>
      <c r="Q7" s="56" t="s">
        <v>26</v>
      </c>
      <c r="R7" s="57">
        <v>1038.4466666666667</v>
      </c>
      <c r="S7" s="57"/>
      <c r="T7" s="56" t="s">
        <v>27</v>
      </c>
      <c r="U7" s="57">
        <v>14498</v>
      </c>
      <c r="V7" s="57"/>
      <c r="W7" s="56" t="s">
        <v>27</v>
      </c>
      <c r="X7" s="57">
        <v>572951</v>
      </c>
      <c r="Y7" s="57"/>
      <c r="Z7" s="56" t="s">
        <v>37</v>
      </c>
      <c r="AA7" s="57">
        <v>255</v>
      </c>
      <c r="AB7" s="57"/>
      <c r="AC7" s="56" t="s">
        <v>28</v>
      </c>
      <c r="AD7" s="57">
        <v>2447</v>
      </c>
      <c r="AE7" s="57"/>
      <c r="AF7" s="56" t="s">
        <v>33</v>
      </c>
      <c r="AG7" s="57">
        <v>2185</v>
      </c>
      <c r="AH7" s="57"/>
      <c r="AI7" s="56" t="s">
        <v>29</v>
      </c>
      <c r="AJ7" s="57">
        <v>20</v>
      </c>
      <c r="AK7" s="57"/>
      <c r="AL7" s="56" t="s">
        <v>33</v>
      </c>
      <c r="AM7" s="57">
        <v>509</v>
      </c>
      <c r="AN7" s="57"/>
      <c r="AO7" s="56" t="s">
        <v>30</v>
      </c>
      <c r="AP7" s="57">
        <v>90</v>
      </c>
      <c r="AQ7" s="57"/>
      <c r="AR7" s="56" t="s">
        <v>27</v>
      </c>
      <c r="AS7" s="57">
        <v>63</v>
      </c>
      <c r="AT7" s="57"/>
      <c r="AU7" s="56" t="s">
        <v>27</v>
      </c>
      <c r="AV7" s="57">
        <v>549</v>
      </c>
      <c r="AW7" s="57"/>
      <c r="AX7" s="56" t="s">
        <v>27</v>
      </c>
      <c r="AY7" s="57">
        <v>52</v>
      </c>
      <c r="AZ7" s="57"/>
      <c r="BA7" s="56" t="s">
        <v>27</v>
      </c>
      <c r="BB7" s="57">
        <v>39</v>
      </c>
      <c r="BC7" s="57"/>
      <c r="BD7" s="56" t="s">
        <v>26</v>
      </c>
      <c r="BE7" s="57">
        <v>21</v>
      </c>
      <c r="BF7" s="57"/>
      <c r="BG7" s="56" t="s">
        <v>27</v>
      </c>
      <c r="BH7" s="57">
        <v>137</v>
      </c>
      <c r="BI7" s="57"/>
      <c r="BJ7" s="56" t="s">
        <v>27</v>
      </c>
      <c r="BK7" s="57">
        <v>5</v>
      </c>
      <c r="BL7" s="57"/>
      <c r="BM7" s="56" t="s">
        <v>35</v>
      </c>
      <c r="BN7" s="57">
        <v>6</v>
      </c>
      <c r="BO7" s="57"/>
      <c r="BP7" s="56" t="s">
        <v>27</v>
      </c>
      <c r="BQ7" s="57">
        <v>12</v>
      </c>
      <c r="BR7" s="57"/>
      <c r="BS7" s="56" t="s">
        <v>27</v>
      </c>
      <c r="BT7" s="57">
        <v>18</v>
      </c>
      <c r="BU7" s="57"/>
      <c r="BV7" s="56" t="s">
        <v>25</v>
      </c>
      <c r="BW7" s="57">
        <v>350</v>
      </c>
    </row>
    <row r="8" spans="1:75" x14ac:dyDescent="0.2">
      <c r="A8" s="56" t="s">
        <v>8</v>
      </c>
      <c r="B8" s="56" t="s">
        <v>29</v>
      </c>
      <c r="C8" s="57">
        <v>230123</v>
      </c>
      <c r="D8" s="57"/>
      <c r="E8" s="56" t="s">
        <v>29</v>
      </c>
      <c r="F8" s="69">
        <v>8248</v>
      </c>
      <c r="G8" s="57"/>
      <c r="H8" s="56" t="s">
        <v>26</v>
      </c>
      <c r="I8" s="57">
        <v>22258</v>
      </c>
      <c r="J8" s="57"/>
      <c r="K8" s="56" t="s">
        <v>27</v>
      </c>
      <c r="L8" s="57">
        <v>22</v>
      </c>
      <c r="M8" s="57"/>
      <c r="N8" s="56" t="s">
        <v>30</v>
      </c>
      <c r="O8" s="57">
        <v>16399.466666666667</v>
      </c>
      <c r="P8" s="57"/>
      <c r="Q8" s="56" t="s">
        <v>24</v>
      </c>
      <c r="R8" s="57">
        <v>1030.4983333333334</v>
      </c>
      <c r="S8" s="57"/>
      <c r="T8" s="56" t="s">
        <v>26</v>
      </c>
      <c r="U8" s="57">
        <v>7713</v>
      </c>
      <c r="V8" s="57"/>
      <c r="W8" s="56" t="s">
        <v>26</v>
      </c>
      <c r="X8" s="57">
        <v>314074</v>
      </c>
      <c r="Y8" s="57"/>
      <c r="Z8" s="56" t="s">
        <v>30</v>
      </c>
      <c r="AA8" s="57">
        <v>244</v>
      </c>
      <c r="AB8" s="57"/>
      <c r="AC8" s="56" t="s">
        <v>29</v>
      </c>
      <c r="AD8" s="57">
        <v>2232</v>
      </c>
      <c r="AE8" s="57"/>
      <c r="AF8" s="56" t="s">
        <v>29</v>
      </c>
      <c r="AG8" s="57">
        <v>2027</v>
      </c>
      <c r="AH8" s="57"/>
      <c r="AI8" s="56" t="s">
        <v>34</v>
      </c>
      <c r="AJ8" s="57">
        <v>14</v>
      </c>
      <c r="AK8" s="57"/>
      <c r="AL8" s="56" t="s">
        <v>29</v>
      </c>
      <c r="AM8" s="57">
        <v>362</v>
      </c>
      <c r="AN8" s="57"/>
      <c r="AO8" s="56" t="s">
        <v>24</v>
      </c>
      <c r="AP8" s="57">
        <v>86</v>
      </c>
      <c r="AQ8" s="57"/>
      <c r="AR8" s="56" t="s">
        <v>26</v>
      </c>
      <c r="AS8" s="57">
        <v>29</v>
      </c>
      <c r="AT8" s="57"/>
      <c r="AU8" s="56" t="s">
        <v>31</v>
      </c>
      <c r="AV8" s="57">
        <v>392</v>
      </c>
      <c r="AW8" s="57"/>
      <c r="AX8" s="56" t="s">
        <v>24</v>
      </c>
      <c r="AY8" s="57">
        <v>45</v>
      </c>
      <c r="AZ8" s="57"/>
      <c r="BA8" s="56" t="s">
        <v>31</v>
      </c>
      <c r="BB8" s="57">
        <v>21</v>
      </c>
      <c r="BC8" s="57"/>
      <c r="BD8" s="56" t="s">
        <v>27</v>
      </c>
      <c r="BE8" s="57">
        <v>19</v>
      </c>
      <c r="BF8" s="57"/>
      <c r="BG8" s="56" t="s">
        <v>26</v>
      </c>
      <c r="BH8" s="57">
        <v>97</v>
      </c>
      <c r="BI8" s="57"/>
      <c r="BJ8" s="56" t="s">
        <v>31</v>
      </c>
      <c r="BK8" s="57">
        <v>4</v>
      </c>
      <c r="BL8" s="57"/>
      <c r="BM8" s="56" t="s">
        <v>30</v>
      </c>
      <c r="BN8" s="57">
        <v>6</v>
      </c>
      <c r="BO8" s="57"/>
      <c r="BP8" s="56" t="s">
        <v>33</v>
      </c>
      <c r="BQ8" s="57">
        <v>11</v>
      </c>
      <c r="BR8" s="57"/>
      <c r="BS8" s="56" t="s">
        <v>33</v>
      </c>
      <c r="BT8" s="57">
        <v>15</v>
      </c>
      <c r="BU8" s="57"/>
      <c r="BV8" s="56" t="s">
        <v>27</v>
      </c>
      <c r="BW8" s="57">
        <v>1600</v>
      </c>
    </row>
    <row r="9" spans="1:75" x14ac:dyDescent="0.2">
      <c r="A9" s="56" t="s">
        <v>5</v>
      </c>
      <c r="B9" s="56" t="s">
        <v>26</v>
      </c>
      <c r="C9" s="57">
        <v>211871</v>
      </c>
      <c r="D9" s="57"/>
      <c r="E9" s="56" t="s">
        <v>35</v>
      </c>
      <c r="F9" s="69">
        <v>8060</v>
      </c>
      <c r="G9" s="57"/>
      <c r="H9" s="56" t="s">
        <v>29</v>
      </c>
      <c r="I9" s="57">
        <v>21880</v>
      </c>
      <c r="J9" s="57"/>
      <c r="K9" s="56" t="s">
        <v>30</v>
      </c>
      <c r="L9" s="57">
        <v>20</v>
      </c>
      <c r="M9" s="57"/>
      <c r="N9" s="56" t="s">
        <v>26</v>
      </c>
      <c r="O9" s="57">
        <v>15576.7</v>
      </c>
      <c r="P9" s="57"/>
      <c r="Q9" s="56" t="s">
        <v>27</v>
      </c>
      <c r="R9" s="57">
        <v>979.06818181818187</v>
      </c>
      <c r="S9" s="57"/>
      <c r="T9" s="56" t="s">
        <v>29</v>
      </c>
      <c r="U9" s="57">
        <v>6772</v>
      </c>
      <c r="V9" s="57"/>
      <c r="W9" s="56" t="s">
        <v>29</v>
      </c>
      <c r="X9" s="57">
        <v>290502</v>
      </c>
      <c r="Y9" s="57"/>
      <c r="Z9" s="56" t="s">
        <v>29</v>
      </c>
      <c r="AA9" s="57">
        <v>191</v>
      </c>
      <c r="AB9" s="57"/>
      <c r="AC9" s="56" t="s">
        <v>37</v>
      </c>
      <c r="AD9" s="57">
        <v>1775</v>
      </c>
      <c r="AE9" s="57"/>
      <c r="AF9" s="56" t="s">
        <v>26</v>
      </c>
      <c r="AG9" s="57">
        <v>1925</v>
      </c>
      <c r="AH9" s="57"/>
      <c r="AI9" s="56" t="s">
        <v>28</v>
      </c>
      <c r="AJ9" s="57">
        <v>10</v>
      </c>
      <c r="AK9" s="57"/>
      <c r="AL9" s="56" t="s">
        <v>24</v>
      </c>
      <c r="AM9" s="57">
        <v>330</v>
      </c>
      <c r="AN9" s="57"/>
      <c r="AO9" s="56" t="s">
        <v>33</v>
      </c>
      <c r="AP9" s="57">
        <v>78</v>
      </c>
      <c r="AQ9" s="57"/>
      <c r="AR9" s="56" t="s">
        <v>29</v>
      </c>
      <c r="AS9" s="57">
        <v>27</v>
      </c>
      <c r="AT9" s="57"/>
      <c r="AU9" s="56" t="s">
        <v>36</v>
      </c>
      <c r="AV9" s="57">
        <v>320</v>
      </c>
      <c r="AW9" s="57"/>
      <c r="AX9" s="56" t="s">
        <v>34</v>
      </c>
      <c r="AY9" s="57">
        <v>37</v>
      </c>
      <c r="AZ9" s="57"/>
      <c r="BA9" s="56" t="s">
        <v>33</v>
      </c>
      <c r="BB9" s="57">
        <v>6</v>
      </c>
      <c r="BC9" s="57"/>
      <c r="BD9" s="56" t="s">
        <v>34</v>
      </c>
      <c r="BE9" s="57">
        <v>15</v>
      </c>
      <c r="BF9" s="57"/>
      <c r="BG9" s="56" t="s">
        <v>31</v>
      </c>
      <c r="BH9" s="57">
        <v>73</v>
      </c>
      <c r="BI9" s="57"/>
      <c r="BJ9" s="56" t="s">
        <v>26</v>
      </c>
      <c r="BK9" s="57">
        <v>2</v>
      </c>
      <c r="BL9" s="57"/>
      <c r="BM9" s="56" t="s">
        <v>34</v>
      </c>
      <c r="BN9" s="57">
        <v>6</v>
      </c>
      <c r="BO9" s="57"/>
      <c r="BP9" s="56" t="s">
        <v>24</v>
      </c>
      <c r="BQ9" s="57">
        <v>7</v>
      </c>
      <c r="BR9" s="57"/>
      <c r="BS9" s="56" t="s">
        <v>34</v>
      </c>
      <c r="BT9" s="57">
        <v>10</v>
      </c>
      <c r="BU9" s="57"/>
      <c r="BV9" s="56" t="s">
        <v>26</v>
      </c>
      <c r="BW9" s="57">
        <v>595</v>
      </c>
    </row>
    <row r="10" spans="1:75" x14ac:dyDescent="0.2">
      <c r="A10" s="56" t="s">
        <v>14</v>
      </c>
      <c r="B10" s="56" t="s">
        <v>35</v>
      </c>
      <c r="C10" s="57">
        <v>205292</v>
      </c>
      <c r="D10" s="57"/>
      <c r="E10" s="56" t="s">
        <v>26</v>
      </c>
      <c r="F10" s="69">
        <v>7679</v>
      </c>
      <c r="G10" s="57"/>
      <c r="H10" s="56" t="s">
        <v>31</v>
      </c>
      <c r="I10" s="57">
        <v>15662</v>
      </c>
      <c r="J10" s="57"/>
      <c r="K10" s="56" t="s">
        <v>28</v>
      </c>
      <c r="L10" s="57">
        <v>18</v>
      </c>
      <c r="M10" s="57"/>
      <c r="N10" s="56" t="s">
        <v>29</v>
      </c>
      <c r="O10" s="57">
        <v>14815.2</v>
      </c>
      <c r="P10" s="57"/>
      <c r="Q10" s="56" t="s">
        <v>31</v>
      </c>
      <c r="R10" s="57">
        <v>919.24848484848485</v>
      </c>
      <c r="S10" s="57"/>
      <c r="T10" s="56" t="s">
        <v>24</v>
      </c>
      <c r="U10" s="57">
        <v>6465</v>
      </c>
      <c r="V10" s="57"/>
      <c r="W10" s="56" t="s">
        <v>24</v>
      </c>
      <c r="X10" s="57">
        <v>275413</v>
      </c>
      <c r="Y10" s="57"/>
      <c r="Z10" s="56" t="s">
        <v>34</v>
      </c>
      <c r="AA10" s="57">
        <v>187</v>
      </c>
      <c r="AB10" s="57"/>
      <c r="AC10" s="56" t="s">
        <v>34</v>
      </c>
      <c r="AD10" s="57">
        <v>1755</v>
      </c>
      <c r="AE10" s="57"/>
      <c r="AF10" s="56" t="s">
        <v>31</v>
      </c>
      <c r="AG10" s="57">
        <v>1825</v>
      </c>
      <c r="AH10" s="57"/>
      <c r="AI10" s="56" t="s">
        <v>33</v>
      </c>
      <c r="AJ10" s="57">
        <v>9</v>
      </c>
      <c r="AK10" s="57"/>
      <c r="AL10" s="56" t="s">
        <v>30</v>
      </c>
      <c r="AM10" s="57">
        <v>252</v>
      </c>
      <c r="AN10" s="57"/>
      <c r="AO10" s="56" t="s">
        <v>34</v>
      </c>
      <c r="AP10" s="57">
        <v>72</v>
      </c>
      <c r="AQ10" s="57"/>
      <c r="AR10" s="56" t="s">
        <v>36</v>
      </c>
      <c r="AS10" s="57">
        <v>25</v>
      </c>
      <c r="AT10" s="57"/>
      <c r="AU10" s="56" t="s">
        <v>34</v>
      </c>
      <c r="AV10" s="57">
        <v>312</v>
      </c>
      <c r="AW10" s="57"/>
      <c r="AX10" s="56" t="s">
        <v>33</v>
      </c>
      <c r="AY10" s="57">
        <v>33</v>
      </c>
      <c r="AZ10" s="57"/>
      <c r="BA10" s="56" t="s">
        <v>29</v>
      </c>
      <c r="BB10" s="57">
        <v>5</v>
      </c>
      <c r="BC10" s="57"/>
      <c r="BD10" s="56" t="s">
        <v>33</v>
      </c>
      <c r="BE10" s="57">
        <v>11</v>
      </c>
      <c r="BF10" s="57"/>
      <c r="BG10" s="56" t="s">
        <v>36</v>
      </c>
      <c r="BH10" s="57">
        <v>72</v>
      </c>
      <c r="BI10" s="57"/>
      <c r="BJ10" s="56" t="s">
        <v>33</v>
      </c>
      <c r="BK10" s="57">
        <v>1</v>
      </c>
      <c r="BL10" s="57"/>
      <c r="BM10" s="56" t="s">
        <v>29</v>
      </c>
      <c r="BN10" s="57">
        <v>5</v>
      </c>
      <c r="BO10" s="57"/>
      <c r="BP10" s="56" t="s">
        <v>26</v>
      </c>
      <c r="BQ10" s="57">
        <v>5</v>
      </c>
      <c r="BR10" s="57"/>
      <c r="BS10" s="56" t="s">
        <v>24</v>
      </c>
      <c r="BT10" s="57">
        <v>9</v>
      </c>
      <c r="BU10" s="57"/>
      <c r="BV10" s="56" t="s">
        <v>28</v>
      </c>
      <c r="BW10" s="57">
        <v>542</v>
      </c>
    </row>
    <row r="11" spans="1:75" x14ac:dyDescent="0.2">
      <c r="A11" s="56" t="s">
        <v>10</v>
      </c>
      <c r="B11" s="56" t="s">
        <v>31</v>
      </c>
      <c r="C11" s="57">
        <v>194590</v>
      </c>
      <c r="D11" s="57"/>
      <c r="E11" s="56" t="s">
        <v>31</v>
      </c>
      <c r="F11" s="69">
        <v>7125</v>
      </c>
      <c r="G11" s="57"/>
      <c r="H11" s="56" t="s">
        <v>24</v>
      </c>
      <c r="I11" s="57">
        <v>15232</v>
      </c>
      <c r="J11" s="57"/>
      <c r="K11" s="56" t="s">
        <v>26</v>
      </c>
      <c r="L11" s="57">
        <v>15</v>
      </c>
      <c r="M11" s="57"/>
      <c r="N11" s="56" t="s">
        <v>32</v>
      </c>
      <c r="O11" s="57">
        <v>11943.083333333334</v>
      </c>
      <c r="P11" s="57"/>
      <c r="Q11" s="56" t="s">
        <v>30</v>
      </c>
      <c r="R11" s="57">
        <v>819.97333333333336</v>
      </c>
      <c r="S11" s="57"/>
      <c r="T11" s="56" t="s">
        <v>28</v>
      </c>
      <c r="U11" s="57">
        <v>5860</v>
      </c>
      <c r="V11" s="57"/>
      <c r="W11" s="56" t="s">
        <v>28</v>
      </c>
      <c r="X11" s="57">
        <v>253880</v>
      </c>
      <c r="Y11" s="57"/>
      <c r="Z11" s="56" t="s">
        <v>31</v>
      </c>
      <c r="AA11" s="57">
        <v>186</v>
      </c>
      <c r="AB11" s="57"/>
      <c r="AC11" s="56" t="s">
        <v>33</v>
      </c>
      <c r="AD11" s="57">
        <v>1710</v>
      </c>
      <c r="AE11" s="57"/>
      <c r="AF11" s="56" t="s">
        <v>37</v>
      </c>
      <c r="AG11" s="57">
        <v>1507</v>
      </c>
      <c r="AH11" s="57"/>
      <c r="AI11" s="56" t="s">
        <v>35</v>
      </c>
      <c r="AJ11" s="57">
        <v>9</v>
      </c>
      <c r="AK11" s="57"/>
      <c r="AL11" s="56" t="s">
        <v>26</v>
      </c>
      <c r="AM11" s="57">
        <v>205</v>
      </c>
      <c r="AN11" s="57"/>
      <c r="AO11" s="56" t="s">
        <v>31</v>
      </c>
      <c r="AP11" s="57">
        <v>58</v>
      </c>
      <c r="AQ11" s="57"/>
      <c r="AR11" s="56" t="s">
        <v>34</v>
      </c>
      <c r="AS11" s="57">
        <v>22</v>
      </c>
      <c r="AT11" s="57"/>
      <c r="AU11" s="56" t="s">
        <v>35</v>
      </c>
      <c r="AV11" s="57">
        <v>306</v>
      </c>
      <c r="AW11" s="57"/>
      <c r="AX11" s="56" t="s">
        <v>36</v>
      </c>
      <c r="AY11" s="57">
        <v>25</v>
      </c>
      <c r="AZ11" s="57"/>
      <c r="BA11" s="56" t="s">
        <v>34</v>
      </c>
      <c r="BB11" s="57">
        <v>1</v>
      </c>
      <c r="BC11" s="57"/>
      <c r="BD11" s="56" t="s">
        <v>36</v>
      </c>
      <c r="BE11" s="57">
        <v>11</v>
      </c>
      <c r="BF11" s="57"/>
      <c r="BG11" s="56" t="s">
        <v>29</v>
      </c>
      <c r="BH11" s="57">
        <v>56</v>
      </c>
      <c r="BI11" s="57"/>
      <c r="BJ11" s="56" t="s">
        <v>29</v>
      </c>
      <c r="BK11" s="57">
        <v>0</v>
      </c>
      <c r="BL11" s="57"/>
      <c r="BM11" s="56" t="s">
        <v>33</v>
      </c>
      <c r="BN11" s="57">
        <v>4</v>
      </c>
      <c r="BO11" s="57"/>
      <c r="BP11" s="56" t="s">
        <v>31</v>
      </c>
      <c r="BQ11" s="57">
        <v>5</v>
      </c>
      <c r="BR11" s="57"/>
      <c r="BS11" s="56" t="s">
        <v>26</v>
      </c>
      <c r="BT11" s="57">
        <v>8</v>
      </c>
      <c r="BU11" s="57"/>
      <c r="BV11" s="56" t="s">
        <v>30</v>
      </c>
      <c r="BW11" s="57">
        <v>475</v>
      </c>
    </row>
    <row r="12" spans="1:75" x14ac:dyDescent="0.2">
      <c r="A12" s="56" t="s">
        <v>7</v>
      </c>
      <c r="B12" s="56" t="s">
        <v>28</v>
      </c>
      <c r="C12" s="57">
        <v>167039</v>
      </c>
      <c r="D12" s="57"/>
      <c r="E12" s="56" t="s">
        <v>28</v>
      </c>
      <c r="F12" s="69">
        <v>5696</v>
      </c>
      <c r="G12" s="57"/>
      <c r="H12" s="56" t="s">
        <v>28</v>
      </c>
      <c r="I12" s="57">
        <v>13828</v>
      </c>
      <c r="J12" s="57"/>
      <c r="K12" s="56" t="s">
        <v>29</v>
      </c>
      <c r="L12" s="57">
        <v>14</v>
      </c>
      <c r="M12" s="57"/>
      <c r="N12" s="56" t="s">
        <v>28</v>
      </c>
      <c r="O12" s="57">
        <v>10455</v>
      </c>
      <c r="P12" s="57"/>
      <c r="Q12" s="56" t="s">
        <v>33</v>
      </c>
      <c r="R12" s="57">
        <v>791.32499999999993</v>
      </c>
      <c r="S12" s="57"/>
      <c r="T12" s="56" t="s">
        <v>31</v>
      </c>
      <c r="U12" s="57">
        <v>3958</v>
      </c>
      <c r="V12" s="57"/>
      <c r="W12" s="56" t="s">
        <v>31</v>
      </c>
      <c r="X12" s="57">
        <v>162998</v>
      </c>
      <c r="Y12" s="57"/>
      <c r="Z12" s="56" t="s">
        <v>32</v>
      </c>
      <c r="AA12" s="57">
        <v>185</v>
      </c>
      <c r="AB12" s="57"/>
      <c r="AC12" s="56" t="s">
        <v>31</v>
      </c>
      <c r="AD12" s="57">
        <v>1678</v>
      </c>
      <c r="AE12" s="57"/>
      <c r="AF12" s="56" t="s">
        <v>30</v>
      </c>
      <c r="AG12" s="57">
        <v>1503</v>
      </c>
      <c r="AH12" s="57"/>
      <c r="AI12" s="56" t="s">
        <v>32</v>
      </c>
      <c r="AJ12" s="57">
        <v>9</v>
      </c>
      <c r="AK12" s="57"/>
      <c r="AL12" s="56" t="s">
        <v>34</v>
      </c>
      <c r="AM12" s="57">
        <v>159</v>
      </c>
      <c r="AN12" s="57"/>
      <c r="AO12" s="56" t="s">
        <v>26</v>
      </c>
      <c r="AP12" s="57">
        <v>57</v>
      </c>
      <c r="AQ12" s="57"/>
      <c r="AR12" s="56" t="s">
        <v>30</v>
      </c>
      <c r="AS12" s="57">
        <v>16</v>
      </c>
      <c r="AT12" s="57"/>
      <c r="AU12" s="56" t="s">
        <v>32</v>
      </c>
      <c r="AV12" s="57">
        <v>165</v>
      </c>
      <c r="AW12" s="57"/>
      <c r="AX12" s="56" t="s">
        <v>31</v>
      </c>
      <c r="AY12" s="57">
        <v>17</v>
      </c>
      <c r="AZ12" s="57"/>
      <c r="BA12" s="56" t="s">
        <v>26</v>
      </c>
      <c r="BB12" s="57">
        <v>0</v>
      </c>
      <c r="BC12" s="57"/>
      <c r="BD12" s="56" t="s">
        <v>35</v>
      </c>
      <c r="BE12" s="57">
        <v>10</v>
      </c>
      <c r="BF12" s="57"/>
      <c r="BG12" s="56" t="s">
        <v>32</v>
      </c>
      <c r="BH12" s="57">
        <v>48</v>
      </c>
      <c r="BI12" s="57"/>
      <c r="BJ12" s="56" t="s">
        <v>35</v>
      </c>
      <c r="BK12" s="57">
        <v>0</v>
      </c>
      <c r="BL12" s="57"/>
      <c r="BM12" s="56" t="s">
        <v>26</v>
      </c>
      <c r="BN12" s="57">
        <v>3</v>
      </c>
      <c r="BO12" s="57"/>
      <c r="BP12" s="56" t="s">
        <v>28</v>
      </c>
      <c r="BQ12" s="57">
        <v>5</v>
      </c>
      <c r="BR12" s="57"/>
      <c r="BS12" s="56" t="s">
        <v>35</v>
      </c>
      <c r="BT12" s="57">
        <v>8</v>
      </c>
      <c r="BU12" s="57"/>
      <c r="BV12" s="56" t="s">
        <v>29</v>
      </c>
      <c r="BW12" s="57">
        <v>534</v>
      </c>
    </row>
    <row r="13" spans="1:75" x14ac:dyDescent="0.2">
      <c r="A13" s="56" t="s">
        <v>9</v>
      </c>
      <c r="B13" s="56" t="s">
        <v>30</v>
      </c>
      <c r="C13" s="57">
        <v>137189</v>
      </c>
      <c r="D13" s="57"/>
      <c r="E13" s="56" t="s">
        <v>24</v>
      </c>
      <c r="F13" s="69">
        <v>5589</v>
      </c>
      <c r="G13" s="57"/>
      <c r="H13" s="56" t="s">
        <v>35</v>
      </c>
      <c r="I13" s="57">
        <v>13542</v>
      </c>
      <c r="J13" s="57"/>
      <c r="K13" s="56" t="s">
        <v>35</v>
      </c>
      <c r="L13" s="57">
        <v>14</v>
      </c>
      <c r="M13" s="57"/>
      <c r="N13" s="56" t="s">
        <v>24</v>
      </c>
      <c r="O13" s="57">
        <v>10304.983333333334</v>
      </c>
      <c r="P13" s="57"/>
      <c r="Q13" s="56" t="s">
        <v>35</v>
      </c>
      <c r="R13" s="57">
        <v>638.44285714285718</v>
      </c>
      <c r="S13" s="57"/>
      <c r="T13" s="56" t="s">
        <v>35</v>
      </c>
      <c r="U13" s="57">
        <v>3813</v>
      </c>
      <c r="V13" s="57"/>
      <c r="W13" s="56" t="s">
        <v>35</v>
      </c>
      <c r="X13" s="57">
        <v>162846</v>
      </c>
      <c r="Y13" s="57"/>
      <c r="Z13" s="56" t="s">
        <v>25</v>
      </c>
      <c r="AA13" s="57">
        <v>177</v>
      </c>
      <c r="AB13" s="57"/>
      <c r="AC13" s="56" t="s">
        <v>26</v>
      </c>
      <c r="AD13" s="57">
        <v>1561</v>
      </c>
      <c r="AE13" s="57"/>
      <c r="AF13" s="56" t="s">
        <v>34</v>
      </c>
      <c r="AG13" s="57">
        <v>1503</v>
      </c>
      <c r="AH13" s="57"/>
      <c r="AI13" s="56" t="s">
        <v>30</v>
      </c>
      <c r="AJ13" s="57">
        <v>8</v>
      </c>
      <c r="AK13" s="57"/>
      <c r="AL13" s="56" t="s">
        <v>31</v>
      </c>
      <c r="AM13" s="57">
        <v>157</v>
      </c>
      <c r="AN13" s="57"/>
      <c r="AO13" s="56" t="s">
        <v>29</v>
      </c>
      <c r="AP13" s="57">
        <v>51</v>
      </c>
      <c r="AQ13" s="57"/>
      <c r="AR13" s="56" t="s">
        <v>28</v>
      </c>
      <c r="AS13" s="57">
        <v>15</v>
      </c>
      <c r="AT13" s="57"/>
      <c r="AU13" s="56" t="s">
        <v>26</v>
      </c>
      <c r="AV13" s="57">
        <v>148</v>
      </c>
      <c r="AW13" s="57"/>
      <c r="AX13" s="56" t="s">
        <v>35</v>
      </c>
      <c r="AY13" s="57">
        <v>14</v>
      </c>
      <c r="AZ13" s="57"/>
      <c r="BA13" s="56" t="s">
        <v>35</v>
      </c>
      <c r="BB13" s="57">
        <v>0</v>
      </c>
      <c r="BC13" s="57"/>
      <c r="BD13" s="56" t="s">
        <v>25</v>
      </c>
      <c r="BE13" s="57">
        <v>7</v>
      </c>
      <c r="BF13" s="57"/>
      <c r="BG13" s="56" t="s">
        <v>35</v>
      </c>
      <c r="BH13" s="57">
        <v>39</v>
      </c>
      <c r="BI13" s="57"/>
      <c r="BJ13" s="56" t="s">
        <v>28</v>
      </c>
      <c r="BK13" s="57">
        <v>0</v>
      </c>
      <c r="BL13" s="57"/>
      <c r="BM13" s="56" t="s">
        <v>28</v>
      </c>
      <c r="BN13" s="57">
        <v>3</v>
      </c>
      <c r="BO13" s="57"/>
      <c r="BP13" s="56" t="s">
        <v>32</v>
      </c>
      <c r="BQ13" s="57">
        <v>5</v>
      </c>
      <c r="BR13" s="57"/>
      <c r="BS13" s="56" t="s">
        <v>28</v>
      </c>
      <c r="BT13" s="57">
        <v>8</v>
      </c>
      <c r="BU13" s="57"/>
      <c r="BV13" s="56" t="s">
        <v>31</v>
      </c>
      <c r="BW13" s="57">
        <v>471</v>
      </c>
    </row>
    <row r="14" spans="1:75" x14ac:dyDescent="0.2">
      <c r="A14" s="56" t="s">
        <v>13</v>
      </c>
      <c r="B14" s="56" t="s">
        <v>34</v>
      </c>
      <c r="C14" s="57">
        <v>133103</v>
      </c>
      <c r="D14" s="57"/>
      <c r="E14" s="56" t="s">
        <v>30</v>
      </c>
      <c r="F14" s="69">
        <v>5428</v>
      </c>
      <c r="G14" s="57"/>
      <c r="H14" s="56" t="s">
        <v>32</v>
      </c>
      <c r="I14" s="57">
        <v>13028</v>
      </c>
      <c r="J14" s="57"/>
      <c r="K14" s="56" t="s">
        <v>36</v>
      </c>
      <c r="L14" s="57">
        <v>13</v>
      </c>
      <c r="M14" s="57"/>
      <c r="N14" s="56" t="s">
        <v>31</v>
      </c>
      <c r="O14" s="57">
        <v>10111.733333333334</v>
      </c>
      <c r="P14" s="57"/>
      <c r="Q14" s="56" t="s">
        <v>34</v>
      </c>
      <c r="R14" s="57">
        <v>588.06515151515168</v>
      </c>
      <c r="S14" s="57"/>
      <c r="T14" s="56" t="s">
        <v>32</v>
      </c>
      <c r="U14" s="57">
        <v>2305</v>
      </c>
      <c r="V14" s="57"/>
      <c r="W14" s="56" t="s">
        <v>37</v>
      </c>
      <c r="X14" s="57">
        <v>85513</v>
      </c>
      <c r="Y14" s="57"/>
      <c r="Z14" s="56" t="s">
        <v>35</v>
      </c>
      <c r="AA14" s="57">
        <v>174</v>
      </c>
      <c r="AB14" s="57"/>
      <c r="AC14" s="56" t="s">
        <v>25</v>
      </c>
      <c r="AD14" s="57">
        <v>1526</v>
      </c>
      <c r="AE14" s="57"/>
      <c r="AF14" s="56" t="s">
        <v>32</v>
      </c>
      <c r="AG14" s="57">
        <v>1363</v>
      </c>
      <c r="AH14" s="57"/>
      <c r="AI14" s="56" t="s">
        <v>37</v>
      </c>
      <c r="AJ14" s="57">
        <v>7</v>
      </c>
      <c r="AK14" s="57"/>
      <c r="AL14" s="56" t="s">
        <v>35</v>
      </c>
      <c r="AM14" s="57">
        <v>146</v>
      </c>
      <c r="AN14" s="57"/>
      <c r="AO14" s="56" t="s">
        <v>25</v>
      </c>
      <c r="AP14" s="57">
        <v>44</v>
      </c>
      <c r="AQ14" s="57"/>
      <c r="AR14" s="56" t="s">
        <v>32</v>
      </c>
      <c r="AS14" s="57">
        <v>15</v>
      </c>
      <c r="AT14" s="57"/>
      <c r="AU14" s="56" t="s">
        <v>24</v>
      </c>
      <c r="AV14" s="57">
        <v>119</v>
      </c>
      <c r="AW14" s="57"/>
      <c r="AX14" s="56" t="s">
        <v>25</v>
      </c>
      <c r="AY14" s="57">
        <v>11</v>
      </c>
      <c r="AZ14" s="57"/>
      <c r="BA14" s="56" t="s">
        <v>28</v>
      </c>
      <c r="BB14" s="57">
        <v>0</v>
      </c>
      <c r="BC14" s="57"/>
      <c r="BD14" s="56" t="s">
        <v>29</v>
      </c>
      <c r="BE14" s="57">
        <v>5</v>
      </c>
      <c r="BF14" s="57"/>
      <c r="BG14" s="56" t="s">
        <v>24</v>
      </c>
      <c r="BH14" s="57">
        <v>34</v>
      </c>
      <c r="BI14" s="57"/>
      <c r="BJ14" s="56" t="s">
        <v>30</v>
      </c>
      <c r="BK14" s="57">
        <v>0</v>
      </c>
      <c r="BL14" s="57"/>
      <c r="BM14" s="56" t="s">
        <v>25</v>
      </c>
      <c r="BN14" s="57">
        <v>2</v>
      </c>
      <c r="BO14" s="57"/>
      <c r="BP14" s="56" t="s">
        <v>34</v>
      </c>
      <c r="BQ14" s="57">
        <v>4</v>
      </c>
      <c r="BR14" s="57"/>
      <c r="BS14" s="56" t="s">
        <v>30</v>
      </c>
      <c r="BT14" s="57">
        <v>7</v>
      </c>
      <c r="BU14" s="57"/>
      <c r="BV14" s="56" t="s">
        <v>32</v>
      </c>
      <c r="BW14" s="57">
        <v>654</v>
      </c>
    </row>
    <row r="15" spans="1:75" x14ac:dyDescent="0.2">
      <c r="A15" s="56" t="s">
        <v>4</v>
      </c>
      <c r="B15" s="56" t="s">
        <v>25</v>
      </c>
      <c r="C15" s="57">
        <v>98952</v>
      </c>
      <c r="D15" s="57"/>
      <c r="E15" s="56" t="s">
        <v>34</v>
      </c>
      <c r="F15" s="69">
        <v>5105</v>
      </c>
      <c r="G15" s="57"/>
      <c r="H15" s="56" t="s">
        <v>37</v>
      </c>
      <c r="I15" s="57">
        <v>11234</v>
      </c>
      <c r="J15" s="57"/>
      <c r="K15" s="56" t="s">
        <v>37</v>
      </c>
      <c r="L15" s="57">
        <v>13</v>
      </c>
      <c r="M15" s="57"/>
      <c r="N15" s="56" t="s">
        <v>35</v>
      </c>
      <c r="O15" s="57">
        <v>8938.2000000000007</v>
      </c>
      <c r="P15" s="57"/>
      <c r="Q15" s="56" t="s">
        <v>25</v>
      </c>
      <c r="R15" s="57">
        <v>584.19583333333333</v>
      </c>
      <c r="S15" s="57"/>
      <c r="T15" s="56" t="s">
        <v>37</v>
      </c>
      <c r="U15" s="57">
        <v>2187</v>
      </c>
      <c r="V15" s="57"/>
      <c r="W15" s="56" t="s">
        <v>32</v>
      </c>
      <c r="X15" s="57">
        <v>77887</v>
      </c>
      <c r="Y15" s="57"/>
      <c r="Z15" s="56" t="s">
        <v>28</v>
      </c>
      <c r="AA15" s="57">
        <v>171</v>
      </c>
      <c r="AB15" s="57"/>
      <c r="AC15" s="56" t="s">
        <v>35</v>
      </c>
      <c r="AD15" s="57">
        <v>1430</v>
      </c>
      <c r="AE15" s="57"/>
      <c r="AF15" s="56" t="s">
        <v>28</v>
      </c>
      <c r="AG15" s="57">
        <v>1288</v>
      </c>
      <c r="AH15" s="57"/>
      <c r="AI15" s="56" t="s">
        <v>26</v>
      </c>
      <c r="AJ15" s="57">
        <v>6</v>
      </c>
      <c r="AK15" s="57"/>
      <c r="AL15" s="56" t="s">
        <v>36</v>
      </c>
      <c r="AM15" s="57">
        <v>126</v>
      </c>
      <c r="AN15" s="57"/>
      <c r="AO15" s="56" t="s">
        <v>36</v>
      </c>
      <c r="AP15" s="57">
        <v>41</v>
      </c>
      <c r="AQ15" s="57"/>
      <c r="AR15" s="56" t="s">
        <v>37</v>
      </c>
      <c r="AS15" s="57">
        <v>14</v>
      </c>
      <c r="AT15" s="57"/>
      <c r="AU15" s="56" t="s">
        <v>25</v>
      </c>
      <c r="AV15" s="57">
        <v>99</v>
      </c>
      <c r="AW15" s="57"/>
      <c r="AX15" s="56" t="s">
        <v>37</v>
      </c>
      <c r="AY15" s="57">
        <v>6</v>
      </c>
      <c r="AZ15" s="57"/>
      <c r="BA15" s="56" t="s">
        <v>30</v>
      </c>
      <c r="BB15" s="57">
        <v>0</v>
      </c>
      <c r="BC15" s="57"/>
      <c r="BD15" s="56" t="s">
        <v>31</v>
      </c>
      <c r="BE15" s="57">
        <v>4</v>
      </c>
      <c r="BF15" s="57"/>
      <c r="BG15" s="56" t="s">
        <v>28</v>
      </c>
      <c r="BH15" s="57">
        <v>28</v>
      </c>
      <c r="BI15" s="57"/>
      <c r="BJ15" s="56" t="s">
        <v>34</v>
      </c>
      <c r="BK15" s="57">
        <v>0</v>
      </c>
      <c r="BL15" s="57"/>
      <c r="BM15" s="56" t="s">
        <v>24</v>
      </c>
      <c r="BN15" s="57">
        <v>2</v>
      </c>
      <c r="BO15" s="57"/>
      <c r="BP15" s="56" t="s">
        <v>25</v>
      </c>
      <c r="BQ15" s="57">
        <v>3</v>
      </c>
      <c r="BR15" s="57"/>
      <c r="BS15" s="56" t="s">
        <v>32</v>
      </c>
      <c r="BT15" s="57">
        <v>7</v>
      </c>
      <c r="BU15" s="57"/>
      <c r="BV15" s="56" t="s">
        <v>33</v>
      </c>
      <c r="BW15" s="57">
        <v>1800</v>
      </c>
    </row>
    <row r="16" spans="1:75" x14ac:dyDescent="0.2">
      <c r="A16" s="56" t="s">
        <v>3</v>
      </c>
      <c r="B16" s="56" t="s">
        <v>24</v>
      </c>
      <c r="C16" s="57">
        <v>93140</v>
      </c>
      <c r="D16" s="57"/>
      <c r="E16" s="56" t="s">
        <v>36</v>
      </c>
      <c r="F16" s="69">
        <v>3489</v>
      </c>
      <c r="G16" s="57"/>
      <c r="H16" s="56" t="s">
        <v>34</v>
      </c>
      <c r="I16" s="57">
        <v>9749</v>
      </c>
      <c r="J16" s="57"/>
      <c r="K16" s="56" t="s">
        <v>31</v>
      </c>
      <c r="L16" s="57">
        <v>11</v>
      </c>
      <c r="M16" s="57"/>
      <c r="N16" s="56" t="s">
        <v>37</v>
      </c>
      <c r="O16" s="57">
        <v>6723.7</v>
      </c>
      <c r="P16" s="57"/>
      <c r="Q16" s="56" t="s">
        <v>28</v>
      </c>
      <c r="R16" s="57">
        <v>580.83333333333337</v>
      </c>
      <c r="S16" s="57"/>
      <c r="T16" s="56" t="s">
        <v>36</v>
      </c>
      <c r="U16" s="57">
        <v>1979</v>
      </c>
      <c r="V16" s="57"/>
      <c r="W16" s="56" t="s">
        <v>36</v>
      </c>
      <c r="X16" s="57">
        <v>72457</v>
      </c>
      <c r="Y16" s="57"/>
      <c r="Z16" s="56" t="s">
        <v>27</v>
      </c>
      <c r="AA16" s="57">
        <v>170</v>
      </c>
      <c r="AB16" s="57"/>
      <c r="AC16" s="56" t="s">
        <v>27</v>
      </c>
      <c r="AD16" s="57">
        <v>1422</v>
      </c>
      <c r="AE16" s="57"/>
      <c r="AF16" s="56" t="s">
        <v>35</v>
      </c>
      <c r="AG16" s="57">
        <v>1227</v>
      </c>
      <c r="AH16" s="57"/>
      <c r="AI16" s="56" t="s">
        <v>25</v>
      </c>
      <c r="AJ16" s="57">
        <v>6</v>
      </c>
      <c r="AK16" s="57"/>
      <c r="AL16" s="56" t="s">
        <v>28</v>
      </c>
      <c r="AM16" s="57">
        <v>104</v>
      </c>
      <c r="AN16" s="57"/>
      <c r="AO16" s="56" t="s">
        <v>32</v>
      </c>
      <c r="AP16" s="57">
        <v>32</v>
      </c>
      <c r="AQ16" s="57"/>
      <c r="AR16" s="56" t="s">
        <v>31</v>
      </c>
      <c r="AS16" s="57">
        <v>8</v>
      </c>
      <c r="AT16" s="57"/>
      <c r="AU16" s="56" t="s">
        <v>37</v>
      </c>
      <c r="AV16" s="57">
        <v>57</v>
      </c>
      <c r="AW16" s="57"/>
      <c r="AX16" s="56" t="s">
        <v>32</v>
      </c>
      <c r="AY16" s="57">
        <v>4</v>
      </c>
      <c r="AZ16" s="57"/>
      <c r="BA16" s="56" t="s">
        <v>25</v>
      </c>
      <c r="BB16" s="57">
        <v>0</v>
      </c>
      <c r="BC16" s="57"/>
      <c r="BD16" s="56" t="s">
        <v>37</v>
      </c>
      <c r="BE16" s="57">
        <v>2</v>
      </c>
      <c r="BF16" s="57"/>
      <c r="BG16" s="56" t="s">
        <v>25</v>
      </c>
      <c r="BH16" s="57">
        <v>3</v>
      </c>
      <c r="BI16" s="57"/>
      <c r="BJ16" s="56" t="s">
        <v>25</v>
      </c>
      <c r="BK16" s="57">
        <v>0</v>
      </c>
      <c r="BL16" s="57"/>
      <c r="BM16" s="56" t="s">
        <v>32</v>
      </c>
      <c r="BN16" s="57">
        <v>2</v>
      </c>
      <c r="BO16" s="57"/>
      <c r="BP16" s="56" t="s">
        <v>35</v>
      </c>
      <c r="BQ16" s="57">
        <v>2</v>
      </c>
      <c r="BR16" s="57"/>
      <c r="BS16" s="56" t="s">
        <v>31</v>
      </c>
      <c r="BT16" s="57">
        <v>6</v>
      </c>
      <c r="BU16" s="57"/>
      <c r="BV16" s="56" t="s">
        <v>34</v>
      </c>
      <c r="BW16" s="57">
        <v>520</v>
      </c>
    </row>
    <row r="17" spans="1:75" x14ac:dyDescent="0.2">
      <c r="A17" s="56" t="s">
        <v>15</v>
      </c>
      <c r="B17" s="56" t="s">
        <v>36</v>
      </c>
      <c r="C17" s="57">
        <v>92474</v>
      </c>
      <c r="D17" s="57"/>
      <c r="E17" s="56" t="s">
        <v>25</v>
      </c>
      <c r="F17" s="69">
        <v>3480</v>
      </c>
      <c r="G17" s="57"/>
      <c r="H17" s="56" t="s">
        <v>30</v>
      </c>
      <c r="I17" s="57">
        <v>8059</v>
      </c>
      <c r="J17" s="57"/>
      <c r="K17" s="56" t="s">
        <v>34</v>
      </c>
      <c r="L17" s="57">
        <v>11</v>
      </c>
      <c r="M17" s="57"/>
      <c r="N17" s="56" t="s">
        <v>34</v>
      </c>
      <c r="O17" s="57">
        <v>6468.7166666666681</v>
      </c>
      <c r="P17" s="57"/>
      <c r="Q17" s="56" t="s">
        <v>37</v>
      </c>
      <c r="R17" s="57">
        <v>517.20769230769224</v>
      </c>
      <c r="S17" s="57"/>
      <c r="T17" s="56" t="s">
        <v>34</v>
      </c>
      <c r="U17" s="57">
        <v>1786</v>
      </c>
      <c r="V17" s="57"/>
      <c r="W17" s="56" t="s">
        <v>34</v>
      </c>
      <c r="X17" s="57">
        <v>70075</v>
      </c>
      <c r="Y17" s="57"/>
      <c r="Z17" s="56" t="s">
        <v>26</v>
      </c>
      <c r="AA17" s="57">
        <v>161</v>
      </c>
      <c r="AB17" s="57"/>
      <c r="AC17" s="56" t="s">
        <v>32</v>
      </c>
      <c r="AD17" s="57">
        <v>1056</v>
      </c>
      <c r="AE17" s="57"/>
      <c r="AF17" s="56" t="s">
        <v>24</v>
      </c>
      <c r="AG17" s="57">
        <v>830</v>
      </c>
      <c r="AH17" s="57"/>
      <c r="AI17" s="56" t="s">
        <v>36</v>
      </c>
      <c r="AJ17" s="57">
        <v>5</v>
      </c>
      <c r="AK17" s="57"/>
      <c r="AL17" s="56" t="s">
        <v>32</v>
      </c>
      <c r="AM17" s="57">
        <v>103</v>
      </c>
      <c r="AN17" s="57"/>
      <c r="AO17" s="56" t="s">
        <v>35</v>
      </c>
      <c r="AP17" s="57">
        <v>24</v>
      </c>
      <c r="AQ17" s="57"/>
      <c r="AR17" s="56" t="s">
        <v>25</v>
      </c>
      <c r="AS17" s="57">
        <v>8</v>
      </c>
      <c r="AT17" s="57"/>
      <c r="AU17" s="56" t="s">
        <v>28</v>
      </c>
      <c r="AV17" s="57">
        <v>42</v>
      </c>
      <c r="AW17" s="57"/>
      <c r="AX17" s="56" t="s">
        <v>29</v>
      </c>
      <c r="AY17" s="57">
        <v>1</v>
      </c>
      <c r="AZ17" s="57"/>
      <c r="BA17" s="56" t="s">
        <v>36</v>
      </c>
      <c r="BB17" s="57">
        <v>0</v>
      </c>
      <c r="BC17" s="57"/>
      <c r="BD17" s="56" t="s">
        <v>32</v>
      </c>
      <c r="BE17" s="57">
        <v>1</v>
      </c>
      <c r="BF17" s="57"/>
      <c r="BG17" s="56" t="s">
        <v>37</v>
      </c>
      <c r="BH17" s="57">
        <v>2</v>
      </c>
      <c r="BI17" s="57"/>
      <c r="BJ17" s="56" t="s">
        <v>36</v>
      </c>
      <c r="BK17" s="57">
        <v>0</v>
      </c>
      <c r="BL17" s="57"/>
      <c r="BM17" s="56" t="s">
        <v>31</v>
      </c>
      <c r="BN17" s="57">
        <v>1</v>
      </c>
      <c r="BO17" s="57"/>
      <c r="BP17" s="56" t="s">
        <v>37</v>
      </c>
      <c r="BQ17" s="57">
        <v>2</v>
      </c>
      <c r="BR17" s="57"/>
      <c r="BS17" s="56" t="s">
        <v>25</v>
      </c>
      <c r="BT17" s="57">
        <v>5</v>
      </c>
      <c r="BU17" s="57"/>
      <c r="BV17" s="56" t="s">
        <v>35</v>
      </c>
      <c r="BW17" s="57">
        <v>605</v>
      </c>
    </row>
    <row r="18" spans="1:75" x14ac:dyDescent="0.2">
      <c r="A18" s="56" t="s">
        <v>16</v>
      </c>
      <c r="B18" s="56" t="s">
        <v>37</v>
      </c>
      <c r="C18" s="57">
        <v>68173</v>
      </c>
      <c r="D18" s="57"/>
      <c r="E18" s="56" t="s">
        <v>37</v>
      </c>
      <c r="F18" s="69">
        <v>3330</v>
      </c>
      <c r="G18" s="57"/>
      <c r="H18" s="56" t="s">
        <v>36</v>
      </c>
      <c r="I18" s="57">
        <v>6817</v>
      </c>
      <c r="J18" s="57"/>
      <c r="K18" s="56" t="s">
        <v>24</v>
      </c>
      <c r="L18" s="57">
        <v>10</v>
      </c>
      <c r="M18" s="57"/>
      <c r="N18" s="56" t="s">
        <v>36</v>
      </c>
      <c r="O18" s="57">
        <v>4685</v>
      </c>
      <c r="P18" s="57"/>
      <c r="Q18" s="56" t="s">
        <v>32</v>
      </c>
      <c r="R18" s="57">
        <v>477.72333333333336</v>
      </c>
      <c r="S18" s="57"/>
      <c r="T18" s="56" t="s">
        <v>30</v>
      </c>
      <c r="U18" s="57">
        <v>895</v>
      </c>
      <c r="V18" s="57"/>
      <c r="W18" s="56" t="s">
        <v>30</v>
      </c>
      <c r="X18" s="57">
        <v>32274</v>
      </c>
      <c r="Y18" s="57"/>
      <c r="Z18" s="56" t="s">
        <v>24</v>
      </c>
      <c r="AA18" s="57">
        <v>140</v>
      </c>
      <c r="AB18" s="57"/>
      <c r="AC18" s="56" t="s">
        <v>36</v>
      </c>
      <c r="AD18" s="57">
        <v>621</v>
      </c>
      <c r="AE18" s="57"/>
      <c r="AF18" s="56" t="s">
        <v>25</v>
      </c>
      <c r="AG18" s="57">
        <v>791</v>
      </c>
      <c r="AH18" s="57"/>
      <c r="AI18" s="56" t="s">
        <v>31</v>
      </c>
      <c r="AJ18" s="57">
        <v>4</v>
      </c>
      <c r="AK18" s="57"/>
      <c r="AL18" s="56" t="s">
        <v>37</v>
      </c>
      <c r="AM18" s="57">
        <v>77</v>
      </c>
      <c r="AN18" s="57"/>
      <c r="AO18" s="56" t="s">
        <v>28</v>
      </c>
      <c r="AP18" s="57">
        <v>10</v>
      </c>
      <c r="AQ18" s="57"/>
      <c r="AR18" s="56" t="s">
        <v>35</v>
      </c>
      <c r="AS18" s="57">
        <v>7</v>
      </c>
      <c r="AT18" s="57"/>
      <c r="AU18" s="56" t="s">
        <v>29</v>
      </c>
      <c r="AV18" s="57">
        <v>30</v>
      </c>
      <c r="AW18" s="57"/>
      <c r="AX18" s="56" t="s">
        <v>30</v>
      </c>
      <c r="AY18" s="57">
        <v>1</v>
      </c>
      <c r="AZ18" s="57"/>
      <c r="BA18" s="56" t="s">
        <v>37</v>
      </c>
      <c r="BB18" s="57">
        <v>0</v>
      </c>
      <c r="BC18" s="57"/>
      <c r="BD18" s="56" t="s">
        <v>28</v>
      </c>
      <c r="BE18" s="57">
        <v>0</v>
      </c>
      <c r="BF18" s="57"/>
      <c r="BG18" s="56" t="s">
        <v>30</v>
      </c>
      <c r="BH18" s="57">
        <v>0</v>
      </c>
      <c r="BI18" s="57"/>
      <c r="BJ18" s="56" t="s">
        <v>37</v>
      </c>
      <c r="BK18" s="57">
        <v>0</v>
      </c>
      <c r="BL18" s="57"/>
      <c r="BM18" s="56" t="s">
        <v>37</v>
      </c>
      <c r="BN18" s="57">
        <v>1</v>
      </c>
      <c r="BO18" s="57"/>
      <c r="BP18" s="56" t="s">
        <v>30</v>
      </c>
      <c r="BQ18" s="57">
        <v>1</v>
      </c>
      <c r="BR18" s="57"/>
      <c r="BS18" s="56" t="s">
        <v>37</v>
      </c>
      <c r="BT18" s="57">
        <v>3</v>
      </c>
      <c r="BU18" s="57"/>
      <c r="BV18" s="56" t="s">
        <v>36</v>
      </c>
      <c r="BW18" s="57">
        <v>413</v>
      </c>
    </row>
    <row r="19" spans="1:75" x14ac:dyDescent="0.2">
      <c r="A19" s="56" t="s">
        <v>11</v>
      </c>
      <c r="B19" s="56" t="s">
        <v>32</v>
      </c>
      <c r="C19" s="57">
        <v>49107</v>
      </c>
      <c r="D19" s="57"/>
      <c r="E19" s="56" t="s">
        <v>32</v>
      </c>
      <c r="F19" s="69">
        <v>2696</v>
      </c>
      <c r="G19" s="57"/>
      <c r="H19" s="56" t="s">
        <v>25</v>
      </c>
      <c r="I19" s="57">
        <v>3604</v>
      </c>
      <c r="J19" s="57"/>
      <c r="K19" s="56" t="s">
        <v>25</v>
      </c>
      <c r="L19" s="57">
        <v>4</v>
      </c>
      <c r="M19" s="57"/>
      <c r="N19" s="56" t="s">
        <v>25</v>
      </c>
      <c r="O19" s="57">
        <v>2336.7833333333333</v>
      </c>
      <c r="P19" s="57"/>
      <c r="Q19" s="56" t="s">
        <v>36</v>
      </c>
      <c r="R19" s="57">
        <v>360.38461538461536</v>
      </c>
      <c r="S19" s="57"/>
      <c r="T19" s="56" t="s">
        <v>25</v>
      </c>
      <c r="U19" s="57">
        <v>405</v>
      </c>
      <c r="V19" s="57"/>
      <c r="W19" s="56" t="s">
        <v>25</v>
      </c>
      <c r="X19" s="57">
        <v>13306</v>
      </c>
      <c r="Y19" s="57"/>
      <c r="Z19" s="56" t="s">
        <v>36</v>
      </c>
      <c r="AA19" s="57">
        <v>72</v>
      </c>
      <c r="AB19" s="57"/>
      <c r="AC19" s="56" t="s">
        <v>24</v>
      </c>
      <c r="AD19" s="57">
        <v>609</v>
      </c>
      <c r="AE19" s="57"/>
      <c r="AF19" s="56" t="s">
        <v>36</v>
      </c>
      <c r="AG19" s="57">
        <v>726</v>
      </c>
      <c r="AH19" s="57"/>
      <c r="AI19" s="56" t="s">
        <v>24</v>
      </c>
      <c r="AJ19" s="57">
        <v>1</v>
      </c>
      <c r="AK19" s="57"/>
      <c r="AL19" s="56" t="s">
        <v>25</v>
      </c>
      <c r="AM19" s="57">
        <v>56</v>
      </c>
      <c r="AN19" s="57"/>
      <c r="AO19" s="56" t="s">
        <v>37</v>
      </c>
      <c r="AP19" s="57">
        <v>2</v>
      </c>
      <c r="AQ19" s="57"/>
      <c r="AR19" s="56" t="s">
        <v>33</v>
      </c>
      <c r="AS19" s="57">
        <v>5</v>
      </c>
      <c r="AT19" s="57"/>
      <c r="AU19" s="56" t="s">
        <v>30</v>
      </c>
      <c r="AV19" s="57">
        <v>10</v>
      </c>
      <c r="AW19" s="57"/>
      <c r="AX19" s="56" t="s">
        <v>28</v>
      </c>
      <c r="AY19" s="57">
        <v>0</v>
      </c>
      <c r="AZ19" s="57"/>
      <c r="BA19" s="56" t="s">
        <v>32</v>
      </c>
      <c r="BB19" s="57">
        <v>0</v>
      </c>
      <c r="BC19" s="57"/>
      <c r="BD19" s="56" t="s">
        <v>30</v>
      </c>
      <c r="BE19" s="57">
        <v>0</v>
      </c>
      <c r="BF19" s="57"/>
      <c r="BG19" s="56" t="s">
        <v>34</v>
      </c>
      <c r="BH19" s="57">
        <v>0</v>
      </c>
      <c r="BI19" s="57"/>
      <c r="BJ19" s="56" t="s">
        <v>32</v>
      </c>
      <c r="BK19" s="57">
        <v>0</v>
      </c>
      <c r="BL19" s="57"/>
      <c r="BM19" s="56" t="s">
        <v>36</v>
      </c>
      <c r="BN19" s="57">
        <v>0</v>
      </c>
      <c r="BO19" s="57"/>
      <c r="BP19" s="56" t="s">
        <v>36</v>
      </c>
      <c r="BQ19" s="57">
        <v>0</v>
      </c>
      <c r="BR19" s="57"/>
      <c r="BS19" s="56" t="s">
        <v>36</v>
      </c>
      <c r="BT19" s="57">
        <v>0</v>
      </c>
      <c r="BU19" s="57"/>
      <c r="BV19" s="56" t="s">
        <v>37</v>
      </c>
      <c r="BW19" s="57">
        <v>413</v>
      </c>
    </row>
    <row r="20" spans="1:75" x14ac:dyDescent="0.2">
      <c r="A20" s="56" t="s">
        <v>17</v>
      </c>
      <c r="B20" s="56" t="s">
        <v>38</v>
      </c>
      <c r="C20" s="57">
        <v>22451</v>
      </c>
      <c r="D20" s="57"/>
      <c r="E20" s="56" t="s">
        <v>38</v>
      </c>
      <c r="F20" s="69">
        <v>1280</v>
      </c>
      <c r="G20" s="57"/>
      <c r="I20" s="57"/>
      <c r="J20" s="57"/>
      <c r="L20" s="57"/>
      <c r="M20" s="57"/>
      <c r="O20" s="57"/>
      <c r="P20" s="57"/>
      <c r="Q20" s="57"/>
      <c r="R20" s="57"/>
      <c r="S20" s="57"/>
      <c r="U20" s="57"/>
      <c r="V20" s="57"/>
      <c r="X20" s="57"/>
      <c r="Y20" s="57"/>
      <c r="AA20" s="57"/>
      <c r="AB20" s="57"/>
      <c r="AD20" s="57"/>
      <c r="AE20" s="57"/>
      <c r="AG20" s="57"/>
      <c r="AH20" s="57"/>
      <c r="AJ20" s="57"/>
      <c r="AK20" s="57"/>
      <c r="AL20" s="56" t="s">
        <v>38</v>
      </c>
      <c r="AM20" s="57">
        <v>2</v>
      </c>
      <c r="AN20" s="57"/>
      <c r="AO20" s="56" t="s">
        <v>38</v>
      </c>
      <c r="AP20" s="57">
        <v>1</v>
      </c>
      <c r="AQ20" s="57"/>
      <c r="AR20" s="56" t="s">
        <v>38</v>
      </c>
      <c r="AS20" s="57">
        <v>0</v>
      </c>
      <c r="AT20" s="57"/>
      <c r="AU20" s="56" t="s">
        <v>38</v>
      </c>
      <c r="AV20" s="57">
        <v>28</v>
      </c>
      <c r="AW20" s="57"/>
      <c r="AX20" s="56" t="s">
        <v>38</v>
      </c>
      <c r="AY20" s="57">
        <v>0</v>
      </c>
      <c r="AZ20" s="57"/>
      <c r="BA20" s="56" t="s">
        <v>38</v>
      </c>
      <c r="BB20" s="57">
        <v>0</v>
      </c>
      <c r="BC20" s="57"/>
      <c r="BD20" s="56" t="s">
        <v>38</v>
      </c>
      <c r="BE20" s="57">
        <v>0</v>
      </c>
      <c r="BF20" s="57"/>
      <c r="BH20" s="57"/>
      <c r="BI20" s="57"/>
      <c r="BK20" s="57"/>
      <c r="BL20" s="57"/>
      <c r="BN20" s="57"/>
      <c r="BO20" s="57"/>
      <c r="BQ20" s="57"/>
      <c r="BR20" s="57"/>
      <c r="BT20" s="57"/>
      <c r="BU20" s="57"/>
      <c r="BW20" s="57"/>
    </row>
    <row r="21" spans="1:75" x14ac:dyDescent="0.2">
      <c r="A21" s="56" t="s">
        <v>18</v>
      </c>
      <c r="B21" s="56" t="s">
        <v>39</v>
      </c>
      <c r="C21" s="57">
        <v>11268</v>
      </c>
      <c r="D21" s="57"/>
      <c r="E21" s="56" t="s">
        <v>39</v>
      </c>
      <c r="F21" s="69">
        <v>846</v>
      </c>
      <c r="G21" s="57"/>
      <c r="I21" s="57"/>
      <c r="J21" s="57"/>
      <c r="L21" s="57"/>
      <c r="M21" s="57"/>
      <c r="O21" s="57"/>
      <c r="P21" s="57"/>
      <c r="Q21" s="57"/>
      <c r="R21" s="57"/>
      <c r="S21" s="57"/>
      <c r="U21" s="57"/>
      <c r="V21" s="57"/>
      <c r="X21" s="57"/>
      <c r="Y21" s="57"/>
      <c r="AA21" s="57"/>
      <c r="AB21" s="57"/>
      <c r="AD21" s="57"/>
      <c r="AE21" s="57"/>
      <c r="AG21" s="57"/>
      <c r="AH21" s="57"/>
      <c r="AJ21" s="57"/>
      <c r="AK21" s="57"/>
      <c r="AM21" s="57"/>
      <c r="AN21" s="57"/>
      <c r="AP21" s="57"/>
      <c r="AQ21" s="57"/>
      <c r="AS21" s="57"/>
      <c r="AT21" s="57"/>
      <c r="AW21" s="57"/>
      <c r="AY21" s="57"/>
      <c r="AZ21" s="57"/>
      <c r="BB21" s="57"/>
      <c r="BC21" s="57"/>
      <c r="BE21" s="57"/>
      <c r="BF21" s="57"/>
      <c r="BH21" s="57"/>
      <c r="BI21" s="57"/>
      <c r="BK21" s="57"/>
      <c r="BL21" s="57"/>
      <c r="BN21" s="57"/>
      <c r="BO21" s="57"/>
      <c r="BQ21" s="57"/>
      <c r="BR21" s="57"/>
      <c r="BT21" s="57"/>
      <c r="BU21" s="57"/>
      <c r="BW21" s="57"/>
    </row>
    <row r="22" spans="1:75" x14ac:dyDescent="0.2">
      <c r="A22" s="56" t="s">
        <v>154</v>
      </c>
      <c r="B22" s="56" t="s">
        <v>158</v>
      </c>
      <c r="C22" s="57">
        <v>160902</v>
      </c>
      <c r="D22" s="57"/>
      <c r="E22" s="56" t="s">
        <v>156</v>
      </c>
      <c r="F22" s="69">
        <v>1708</v>
      </c>
      <c r="G22" s="57"/>
      <c r="I22" s="57"/>
      <c r="J22" s="57"/>
      <c r="L22" s="57"/>
      <c r="M22" s="57"/>
      <c r="O22" s="57"/>
      <c r="P22" s="57"/>
      <c r="Q22" s="57"/>
      <c r="R22" s="57"/>
      <c r="S22" s="57"/>
      <c r="U22" s="57"/>
      <c r="V22" s="57"/>
      <c r="X22" s="57"/>
      <c r="Y22" s="57"/>
      <c r="AA22" s="57"/>
      <c r="AB22" s="57"/>
      <c r="AD22" s="57"/>
      <c r="AE22" s="57"/>
      <c r="AG22" s="57"/>
      <c r="AH22" s="57"/>
      <c r="AJ22" s="57"/>
      <c r="AK22" s="57"/>
      <c r="AN22" s="57"/>
      <c r="AQ22" s="57"/>
      <c r="AT22" s="57"/>
      <c r="AV22" s="57"/>
      <c r="AW22" s="57"/>
      <c r="AZ22" s="57"/>
      <c r="BC22" s="57"/>
      <c r="BF22" s="57"/>
      <c r="BH22" s="57"/>
      <c r="BI22" s="57"/>
      <c r="BK22" s="57"/>
      <c r="BL22" s="57"/>
      <c r="BN22" s="57"/>
      <c r="BO22" s="57"/>
      <c r="BQ22" s="57"/>
      <c r="BR22" s="57"/>
      <c r="BT22" s="57"/>
      <c r="BU22" s="57"/>
      <c r="BW22" s="57"/>
    </row>
    <row r="23" spans="1:75" x14ac:dyDescent="0.2">
      <c r="A23" s="56" t="s">
        <v>155</v>
      </c>
      <c r="B23" s="56" t="s">
        <v>156</v>
      </c>
      <c r="C23" s="57">
        <v>19525</v>
      </c>
      <c r="D23" s="57"/>
      <c r="E23" s="56" t="s">
        <v>158</v>
      </c>
      <c r="F23" s="69">
        <v>951</v>
      </c>
      <c r="G23" s="57"/>
      <c r="I23" s="57"/>
      <c r="J23" s="57"/>
      <c r="L23" s="57"/>
      <c r="M23" s="57"/>
      <c r="O23" s="57"/>
      <c r="P23" s="57"/>
      <c r="Q23" s="57"/>
      <c r="R23" s="57"/>
      <c r="S23" s="57"/>
      <c r="U23" s="57"/>
      <c r="V23" s="57"/>
      <c r="X23" s="57"/>
      <c r="Y23" s="57"/>
      <c r="AA23" s="57"/>
      <c r="AB23" s="57"/>
      <c r="AD23" s="57"/>
      <c r="AE23" s="57"/>
      <c r="AG23" s="57"/>
      <c r="AH23" s="57"/>
      <c r="AJ23" s="57"/>
      <c r="AK23" s="57"/>
      <c r="AM23" s="57"/>
      <c r="AN23" s="57"/>
      <c r="AP23" s="57"/>
      <c r="AQ23" s="57"/>
      <c r="AS23" s="57"/>
      <c r="AT23" s="57"/>
      <c r="AV23" s="57"/>
      <c r="AW23" s="57"/>
      <c r="AY23" s="57"/>
      <c r="AZ23" s="57"/>
      <c r="BB23" s="57"/>
      <c r="BC23" s="57"/>
      <c r="BE23" s="57"/>
      <c r="BF23" s="57"/>
      <c r="BH23" s="57"/>
      <c r="BI23" s="57"/>
      <c r="BK23" s="57"/>
      <c r="BL23" s="57"/>
      <c r="BN23" s="57"/>
      <c r="BO23" s="57"/>
      <c r="BQ23" s="57"/>
      <c r="BR23" s="57"/>
      <c r="BT23" s="57"/>
      <c r="BU23" s="57"/>
      <c r="BW23" s="57"/>
    </row>
    <row r="24" spans="1:75" x14ac:dyDescent="0.2">
      <c r="A24" s="56" t="s">
        <v>157</v>
      </c>
      <c r="B24" s="56" t="s">
        <v>0</v>
      </c>
      <c r="C24" s="57">
        <v>1169</v>
      </c>
      <c r="D24" s="57"/>
      <c r="E24" s="56" t="s">
        <v>0</v>
      </c>
      <c r="F24" s="69">
        <v>170</v>
      </c>
      <c r="G24" s="57"/>
      <c r="I24" s="57"/>
      <c r="J24" s="57"/>
      <c r="L24" s="57"/>
      <c r="M24" s="57"/>
      <c r="O24" s="57"/>
      <c r="P24" s="57"/>
      <c r="Q24" s="57"/>
      <c r="R24" s="57"/>
      <c r="S24" s="57"/>
      <c r="U24" s="57"/>
      <c r="V24" s="57"/>
      <c r="X24" s="57"/>
      <c r="Y24" s="57"/>
      <c r="AA24" s="57"/>
      <c r="AB24" s="57"/>
      <c r="AD24" s="57"/>
      <c r="AE24" s="57"/>
      <c r="AG24" s="57"/>
      <c r="AH24" s="57"/>
      <c r="AJ24" s="57"/>
      <c r="AK24" s="57"/>
      <c r="AM24" s="57"/>
      <c r="AN24" s="57"/>
      <c r="AP24" s="57"/>
      <c r="AQ24" s="57"/>
      <c r="AS24" s="57"/>
      <c r="AT24" s="57"/>
      <c r="AV24" s="57"/>
      <c r="AW24" s="57"/>
      <c r="AY24" s="57"/>
      <c r="AZ24" s="57"/>
      <c r="BB24" s="57"/>
      <c r="BC24" s="57"/>
      <c r="BE24" s="57"/>
      <c r="BF24" s="57"/>
      <c r="BH24" s="57"/>
      <c r="BI24" s="57"/>
      <c r="BK24" s="57"/>
      <c r="BL24" s="57"/>
      <c r="BN24" s="57"/>
      <c r="BO24" s="57"/>
      <c r="BQ24" s="57"/>
      <c r="BR24" s="57"/>
      <c r="BT24" s="57"/>
      <c r="BU24" s="57"/>
      <c r="BW24" s="57"/>
    </row>
    <row r="25" spans="1:75" x14ac:dyDescent="0.2">
      <c r="D25" s="57"/>
      <c r="F25" s="57"/>
      <c r="G25" s="57"/>
      <c r="I25" s="57"/>
      <c r="J25" s="57"/>
      <c r="L25" s="57"/>
      <c r="M25" s="57"/>
      <c r="O25" s="57"/>
      <c r="P25" s="57"/>
      <c r="Q25" s="57"/>
      <c r="R25" s="57"/>
      <c r="S25" s="57"/>
      <c r="U25" s="57"/>
      <c r="V25" s="57"/>
      <c r="X25" s="57"/>
      <c r="Y25" s="57"/>
      <c r="AA25" s="57"/>
      <c r="AB25" s="57"/>
      <c r="AD25" s="57"/>
      <c r="AE25" s="57"/>
      <c r="AG25" s="57"/>
      <c r="AH25" s="57"/>
      <c r="AJ25" s="57"/>
      <c r="AK25" s="57"/>
      <c r="AM25" s="57"/>
      <c r="AN25" s="57"/>
      <c r="AP25" s="57"/>
      <c r="AQ25" s="57"/>
      <c r="AS25" s="57"/>
      <c r="AT25" s="57"/>
      <c r="AV25" s="57"/>
      <c r="AW25" s="57"/>
      <c r="AY25" s="57"/>
      <c r="AZ25" s="57"/>
      <c r="BB25" s="57"/>
      <c r="BC25" s="57"/>
      <c r="BE25" s="57"/>
      <c r="BF25" s="57"/>
      <c r="BH25" s="57"/>
      <c r="BI25" s="57"/>
      <c r="BK25" s="57"/>
      <c r="BL25" s="57"/>
      <c r="BN25" s="57"/>
      <c r="BO25" s="57"/>
      <c r="BQ25" s="57"/>
      <c r="BR25" s="57"/>
      <c r="BT25" s="57"/>
      <c r="BU25" s="57"/>
      <c r="BW25" s="57"/>
    </row>
    <row r="26" spans="1:75" x14ac:dyDescent="0.2">
      <c r="C26" s="57"/>
      <c r="E26" s="57"/>
      <c r="F26" s="57"/>
      <c r="H26" s="57"/>
      <c r="I26" s="57"/>
      <c r="J26" s="57"/>
      <c r="K26" s="57"/>
      <c r="M26" s="57"/>
      <c r="O26" s="57"/>
      <c r="P26" s="57"/>
      <c r="R26" s="57"/>
      <c r="S26" s="57"/>
      <c r="U26" s="57"/>
      <c r="V26" s="57"/>
      <c r="W26" s="57"/>
      <c r="X26" s="57"/>
      <c r="Y26" s="57"/>
      <c r="AA26" s="57"/>
      <c r="AB26" s="57"/>
      <c r="AD26" s="57"/>
      <c r="AE26" s="57"/>
      <c r="AG26" s="57"/>
      <c r="AH26" s="57"/>
      <c r="AJ26" s="57"/>
      <c r="AK26" s="57"/>
      <c r="AM26" s="57"/>
      <c r="AN26" s="57"/>
      <c r="AQ26" s="57"/>
      <c r="AS26" s="57"/>
      <c r="AT26" s="57"/>
      <c r="AV26" s="57"/>
      <c r="AW26" s="57"/>
      <c r="AY26" s="57"/>
      <c r="AZ26" s="57"/>
      <c r="BB26" s="57"/>
      <c r="BC26" s="57"/>
      <c r="BE26" s="57"/>
      <c r="BF26" s="57"/>
      <c r="BH26" s="57"/>
      <c r="BI26" s="57"/>
      <c r="BK26" s="57"/>
      <c r="BL26" s="57"/>
      <c r="BO26" s="57"/>
      <c r="BQ26" s="57"/>
    </row>
    <row r="27" spans="1:75" ht="15.75" x14ac:dyDescent="0.25">
      <c r="A27" s="79" t="s">
        <v>177</v>
      </c>
      <c r="C27" s="57"/>
    </row>
    <row r="28" spans="1:75" ht="9" customHeight="1" x14ac:dyDescent="0.2"/>
    <row r="29" spans="1:75" s="70" customFormat="1" ht="21" customHeight="1" x14ac:dyDescent="0.2">
      <c r="A29" s="77" t="s">
        <v>178</v>
      </c>
      <c r="B29" s="77" t="s">
        <v>20</v>
      </c>
      <c r="C29" s="77"/>
      <c r="D29" s="77"/>
      <c r="E29" s="77" t="s">
        <v>179</v>
      </c>
    </row>
    <row r="30" spans="1:75" x14ac:dyDescent="0.2">
      <c r="A30" s="71">
        <v>1</v>
      </c>
      <c r="B30" s="72" t="s">
        <v>176</v>
      </c>
      <c r="C30" s="72"/>
      <c r="D30" s="72"/>
      <c r="E30" s="72" t="s">
        <v>175</v>
      </c>
    </row>
    <row r="31" spans="1:75" x14ac:dyDescent="0.2">
      <c r="A31" s="71">
        <f>A30+1</f>
        <v>2</v>
      </c>
      <c r="B31" s="72" t="s">
        <v>176</v>
      </c>
      <c r="C31" s="72"/>
      <c r="D31" s="72"/>
      <c r="E31" s="72" t="s">
        <v>175</v>
      </c>
    </row>
    <row r="32" spans="1:75" x14ac:dyDescent="0.2">
      <c r="A32" s="71">
        <f t="shared" ref="A32:A55" si="0">A31+1</f>
        <v>3</v>
      </c>
      <c r="B32" s="72" t="s">
        <v>173</v>
      </c>
      <c r="C32" s="72"/>
      <c r="D32" s="72"/>
      <c r="E32" s="72" t="s">
        <v>175</v>
      </c>
    </row>
    <row r="33" spans="1:5" x14ac:dyDescent="0.2">
      <c r="A33" s="71">
        <f t="shared" si="0"/>
        <v>4</v>
      </c>
      <c r="B33" s="72" t="s">
        <v>173</v>
      </c>
      <c r="C33" s="72"/>
      <c r="D33" s="72"/>
      <c r="E33" s="72" t="s">
        <v>175</v>
      </c>
    </row>
    <row r="34" spans="1:5" x14ac:dyDescent="0.2">
      <c r="A34" s="71">
        <f t="shared" si="0"/>
        <v>5</v>
      </c>
      <c r="B34" s="72" t="s">
        <v>173</v>
      </c>
      <c r="C34" s="72"/>
      <c r="D34" s="72"/>
      <c r="E34" s="72" t="s">
        <v>175</v>
      </c>
    </row>
    <row r="35" spans="1:5" x14ac:dyDescent="0.2">
      <c r="A35" s="71">
        <f t="shared" si="0"/>
        <v>6</v>
      </c>
      <c r="B35" s="72" t="s">
        <v>173</v>
      </c>
      <c r="C35" s="72"/>
      <c r="D35" s="72"/>
      <c r="E35" s="72" t="s">
        <v>175</v>
      </c>
    </row>
    <row r="36" spans="1:5" x14ac:dyDescent="0.2">
      <c r="A36" s="71">
        <f t="shared" si="0"/>
        <v>7</v>
      </c>
      <c r="B36" s="72" t="s">
        <v>174</v>
      </c>
      <c r="C36" s="72"/>
      <c r="D36" s="72"/>
      <c r="E36" s="72" t="s">
        <v>175</v>
      </c>
    </row>
    <row r="37" spans="1:5" x14ac:dyDescent="0.2">
      <c r="A37" s="71">
        <f t="shared" si="0"/>
        <v>8</v>
      </c>
      <c r="B37" s="72" t="s">
        <v>174</v>
      </c>
      <c r="C37" s="72"/>
      <c r="D37" s="72"/>
      <c r="E37" s="72" t="s">
        <v>175</v>
      </c>
    </row>
    <row r="38" spans="1:5" x14ac:dyDescent="0.2">
      <c r="A38" s="71">
        <f t="shared" si="0"/>
        <v>9</v>
      </c>
      <c r="B38" s="72" t="s">
        <v>171</v>
      </c>
      <c r="C38" s="72"/>
      <c r="D38" s="72"/>
      <c r="E38" s="72" t="s">
        <v>175</v>
      </c>
    </row>
    <row r="39" spans="1:5" x14ac:dyDescent="0.2">
      <c r="A39" s="71">
        <f t="shared" si="0"/>
        <v>10</v>
      </c>
      <c r="B39" s="72" t="s">
        <v>171</v>
      </c>
      <c r="C39" s="72"/>
      <c r="D39" s="72"/>
      <c r="E39" s="72" t="s">
        <v>175</v>
      </c>
    </row>
    <row r="40" spans="1:5" x14ac:dyDescent="0.2">
      <c r="A40" s="71">
        <f t="shared" si="0"/>
        <v>11</v>
      </c>
      <c r="B40" s="72" t="s">
        <v>171</v>
      </c>
      <c r="C40" s="72"/>
      <c r="D40" s="72"/>
      <c r="E40" s="72" t="s">
        <v>175</v>
      </c>
    </row>
    <row r="41" spans="1:5" x14ac:dyDescent="0.2">
      <c r="A41" s="71">
        <f t="shared" si="0"/>
        <v>12</v>
      </c>
      <c r="B41" s="72" t="s">
        <v>172</v>
      </c>
      <c r="C41" s="72"/>
      <c r="D41" s="72"/>
      <c r="E41" s="72" t="s">
        <v>175</v>
      </c>
    </row>
    <row r="42" spans="1:5" x14ac:dyDescent="0.2">
      <c r="A42" s="71">
        <f t="shared" si="0"/>
        <v>13</v>
      </c>
      <c r="B42" s="72" t="s">
        <v>169</v>
      </c>
      <c r="C42" s="72"/>
      <c r="D42" s="72"/>
      <c r="E42" s="72" t="s">
        <v>170</v>
      </c>
    </row>
    <row r="43" spans="1:5" x14ac:dyDescent="0.2">
      <c r="A43" s="71">
        <f t="shared" si="0"/>
        <v>14</v>
      </c>
      <c r="B43" s="72" t="s">
        <v>169</v>
      </c>
      <c r="C43" s="72"/>
      <c r="D43" s="72"/>
      <c r="E43" s="72" t="s">
        <v>170</v>
      </c>
    </row>
    <row r="44" spans="1:5" x14ac:dyDescent="0.2">
      <c r="A44" s="71">
        <f t="shared" si="0"/>
        <v>15</v>
      </c>
      <c r="B44" s="72" t="s">
        <v>169</v>
      </c>
      <c r="C44" s="72"/>
      <c r="D44" s="72"/>
      <c r="E44" s="72" t="s">
        <v>170</v>
      </c>
    </row>
    <row r="45" spans="1:5" x14ac:dyDescent="0.2">
      <c r="A45" s="71">
        <f t="shared" si="0"/>
        <v>16</v>
      </c>
      <c r="B45" s="72" t="s">
        <v>169</v>
      </c>
      <c r="C45" s="72"/>
      <c r="D45" s="72"/>
      <c r="E45" s="72" t="s">
        <v>170</v>
      </c>
    </row>
    <row r="46" spans="1:5" x14ac:dyDescent="0.2">
      <c r="A46" s="71">
        <f t="shared" si="0"/>
        <v>17</v>
      </c>
      <c r="B46" s="72" t="s">
        <v>169</v>
      </c>
      <c r="C46" s="72"/>
      <c r="D46" s="72"/>
      <c r="E46" s="72" t="s">
        <v>170</v>
      </c>
    </row>
    <row r="47" spans="1:5" x14ac:dyDescent="0.2">
      <c r="A47" s="71">
        <f t="shared" si="0"/>
        <v>18</v>
      </c>
      <c r="B47" s="72" t="s">
        <v>169</v>
      </c>
      <c r="C47" s="72"/>
      <c r="D47" s="72"/>
      <c r="E47" s="72" t="s">
        <v>170</v>
      </c>
    </row>
    <row r="48" spans="1:5" x14ac:dyDescent="0.2">
      <c r="A48" s="71">
        <f>A47+1</f>
        <v>19</v>
      </c>
      <c r="B48" s="72" t="s">
        <v>169</v>
      </c>
      <c r="C48" s="72"/>
      <c r="D48" s="72"/>
      <c r="E48" s="72" t="s">
        <v>170</v>
      </c>
    </row>
    <row r="49" spans="1:5" x14ac:dyDescent="0.2">
      <c r="A49" s="71">
        <f t="shared" si="0"/>
        <v>20</v>
      </c>
      <c r="B49" s="73" t="s">
        <v>180</v>
      </c>
      <c r="C49" s="72"/>
      <c r="D49" s="72"/>
      <c r="E49" s="73" t="s">
        <v>181</v>
      </c>
    </row>
    <row r="50" spans="1:5" x14ac:dyDescent="0.2">
      <c r="A50" s="71">
        <f t="shared" si="0"/>
        <v>21</v>
      </c>
      <c r="B50" s="73" t="s">
        <v>180</v>
      </c>
      <c r="C50" s="72"/>
      <c r="D50" s="72"/>
      <c r="E50" s="73" t="s">
        <v>181</v>
      </c>
    </row>
    <row r="51" spans="1:5" x14ac:dyDescent="0.2">
      <c r="A51" s="71">
        <f t="shared" si="0"/>
        <v>22</v>
      </c>
      <c r="B51" s="73" t="s">
        <v>180</v>
      </c>
      <c r="C51" s="72"/>
      <c r="D51" s="72"/>
      <c r="E51" s="73" t="s">
        <v>181</v>
      </c>
    </row>
    <row r="52" spans="1:5" x14ac:dyDescent="0.2">
      <c r="A52" s="71">
        <f t="shared" si="0"/>
        <v>23</v>
      </c>
      <c r="B52" s="73" t="s">
        <v>182</v>
      </c>
      <c r="C52" s="72"/>
      <c r="D52" s="72"/>
      <c r="E52" s="73" t="s">
        <v>181</v>
      </c>
    </row>
    <row r="53" spans="1:5" x14ac:dyDescent="0.2">
      <c r="A53" s="71">
        <f t="shared" si="0"/>
        <v>24</v>
      </c>
      <c r="B53" s="73" t="s">
        <v>182</v>
      </c>
      <c r="C53" s="72"/>
      <c r="D53" s="72"/>
      <c r="E53" s="73" t="s">
        <v>181</v>
      </c>
    </row>
    <row r="54" spans="1:5" x14ac:dyDescent="0.2">
      <c r="A54" s="71">
        <f t="shared" si="0"/>
        <v>25</v>
      </c>
      <c r="B54" s="73" t="s">
        <v>182</v>
      </c>
      <c r="C54" s="72"/>
      <c r="D54" s="72"/>
      <c r="E54" s="73" t="s">
        <v>181</v>
      </c>
    </row>
    <row r="55" spans="1:5" x14ac:dyDescent="0.2">
      <c r="A55" s="74">
        <f t="shared" si="0"/>
        <v>26</v>
      </c>
      <c r="B55" s="75" t="s">
        <v>183</v>
      </c>
      <c r="C55" s="76"/>
      <c r="D55" s="76"/>
      <c r="E55" s="75" t="s">
        <v>184</v>
      </c>
    </row>
  </sheetData>
  <sortState ref="E6:G19">
    <sortCondition descending="1" ref="F6:F19"/>
  </sortState>
  <hyperlinks>
    <hyperlink ref="A4" location="Contents!A1" display="Back to Contents"/>
  </hyperlinks>
  <pageMargins left="0.70866141732283472" right="0.70866141732283472" top="0.74803149606299213" bottom="0.74803149606299213" header="0.31496062992125984" footer="0.31496062992125984"/>
  <pageSetup paperSize="9" scale="30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1.Needs Analysis</vt:lpstr>
      <vt:lpstr>2.Library Service Usage_Data</vt:lpstr>
      <vt:lpstr>'1.Needs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Franks</dc:creator>
  <cp:lastModifiedBy>Elissa Rospigliosi</cp:lastModifiedBy>
  <cp:lastPrinted>2014-09-19T09:52:33Z</cp:lastPrinted>
  <dcterms:created xsi:type="dcterms:W3CDTF">2014-09-10T11:06:43Z</dcterms:created>
  <dcterms:modified xsi:type="dcterms:W3CDTF">2015-02-09T20:52:02Z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1339838867</vt:i4>
  </property>
  <property fmtid="{D5CDD505-2E9C-101B-9397-08002B2CF9AE}" pid="3" name="_NewReviewCycle">
    <vt:lpwstr/>
  </property>
  <property fmtid="{D5CDD505-2E9C-101B-9397-08002B2CF9AE}" pid="4" name="_EmailSubject">
    <vt:lpwstr>PSR Library data slide deck</vt:lpwstr>
  </property>
  <property fmtid="{D5CDD505-2E9C-101B-9397-08002B2CF9AE}" pid="5" name="_AuthorEmail">
    <vt:lpwstr>Elissa.Rospigliosi@Barnet.gov.uk</vt:lpwstr>
  </property>
  <property fmtid="{D5CDD505-2E9C-101B-9397-08002B2CF9AE}" pid="6" name="_AuthorEmailDisplayName">
    <vt:lpwstr>Rospigliosi, Elissa</vt:lpwstr>
  </property>
  <property fmtid="{D5CDD505-2E9C-101B-9397-08002B2CF9AE}" pid="7" name="_PreviousAdHocReviewCycleID">
    <vt:i4>839319402</vt:i4>
  </property>
</Properties>
</file>