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6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7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285" windowWidth="17835" windowHeight="11475"/>
  </bookViews>
  <sheets>
    <sheet name="Prices" sheetId="1" r:id="rId1"/>
    <sheet name="Annual brown glass" sheetId="7" r:id="rId2"/>
    <sheet name="Annual clear glass" sheetId="8" r:id="rId3"/>
    <sheet name="Annual green glass" sheetId="9" r:id="rId4"/>
    <sheet name="Annual mixed glass" sheetId="10" r:id="rId5"/>
    <sheet name="Annual steel cans" sheetId="15" r:id="rId6"/>
    <sheet name="Annual aluminium cans" sheetId="11" r:id="rId7"/>
    <sheet name="Annual card" sheetId="12" r:id="rId8"/>
    <sheet name="Annual paper" sheetId="13" r:id="rId9"/>
    <sheet name="Annual plastic bottles" sheetId="14" r:id="rId10"/>
    <sheet name="Sheet1" sheetId="16" r:id="rId11"/>
  </sheets>
  <calcPr calcId="144525"/>
</workbook>
</file>

<file path=xl/calcChain.xml><?xml version="1.0" encoding="utf-8"?>
<calcChain xmlns="http://schemas.openxmlformats.org/spreadsheetml/2006/main">
  <c r="GJ30" i="1" l="1"/>
  <c r="GJ29" i="1"/>
  <c r="GJ27" i="1"/>
  <c r="GJ26" i="1"/>
  <c r="GJ24" i="1"/>
  <c r="GJ23" i="1"/>
  <c r="GJ21" i="1"/>
  <c r="GJ20" i="1"/>
  <c r="GJ18" i="1"/>
  <c r="GJ17" i="1"/>
  <c r="GJ15" i="1"/>
  <c r="GJ14" i="1"/>
  <c r="GJ12" i="1"/>
  <c r="GJ11" i="1"/>
  <c r="GJ9" i="1"/>
  <c r="GJ8" i="1"/>
  <c r="GJ6" i="1"/>
  <c r="GJ5" i="1"/>
  <c r="GI30" i="1"/>
  <c r="GI29" i="1"/>
  <c r="GI27" i="1"/>
  <c r="GI26" i="1"/>
  <c r="GI24" i="1"/>
  <c r="GI23" i="1"/>
  <c r="GI21" i="1"/>
  <c r="GI20" i="1"/>
  <c r="GI18" i="1"/>
  <c r="GI17" i="1"/>
  <c r="GI15" i="1"/>
  <c r="GI14" i="1"/>
  <c r="GI12" i="1"/>
  <c r="GI11" i="1"/>
  <c r="GI9" i="1"/>
  <c r="GI8" i="1"/>
  <c r="GI6" i="1"/>
  <c r="GI5" i="1"/>
  <c r="GH30" i="1"/>
  <c r="GH29" i="1"/>
  <c r="GH27" i="1"/>
  <c r="GH26" i="1"/>
  <c r="GH24" i="1"/>
  <c r="GH23" i="1"/>
  <c r="GH21" i="1"/>
  <c r="GH20" i="1"/>
  <c r="GH18" i="1"/>
  <c r="GH17" i="1"/>
  <c r="GH15" i="1"/>
  <c r="GH14" i="1"/>
  <c r="GH12" i="1"/>
  <c r="GH11" i="1"/>
  <c r="GH9" i="1"/>
  <c r="GH8" i="1"/>
  <c r="GH6" i="1"/>
  <c r="GH5" i="1"/>
  <c r="GG30" i="1"/>
  <c r="GG29" i="1"/>
  <c r="GG27" i="1"/>
  <c r="GG26" i="1"/>
  <c r="GG24" i="1"/>
  <c r="GG23" i="1"/>
  <c r="GG21" i="1"/>
  <c r="GG20" i="1"/>
  <c r="GG18" i="1"/>
  <c r="GG17" i="1"/>
  <c r="GG15" i="1"/>
  <c r="GG14" i="1"/>
  <c r="GG12" i="1"/>
  <c r="GG11" i="1"/>
  <c r="GG9" i="1"/>
  <c r="GG8" i="1"/>
  <c r="GG6" i="1"/>
  <c r="GG5" i="1"/>
  <c r="GF30" i="1"/>
  <c r="GF29" i="1"/>
  <c r="GF27" i="1"/>
  <c r="GF26" i="1"/>
  <c r="GF24" i="1"/>
  <c r="GF23" i="1"/>
  <c r="GF21" i="1"/>
  <c r="GF20" i="1"/>
  <c r="GF18" i="1"/>
  <c r="GF17" i="1"/>
  <c r="GF15" i="1"/>
  <c r="GF14" i="1"/>
  <c r="GF12" i="1"/>
  <c r="GF11" i="1"/>
  <c r="GF9" i="1"/>
  <c r="GF8" i="1"/>
  <c r="GF6" i="1"/>
  <c r="GF5" i="1"/>
  <c r="GE30" i="1"/>
  <c r="GE29" i="1"/>
  <c r="GE27" i="1"/>
  <c r="GE26" i="1"/>
  <c r="GE24" i="1"/>
  <c r="GE23" i="1"/>
  <c r="GE21" i="1"/>
  <c r="GE20" i="1"/>
  <c r="GE18" i="1"/>
  <c r="GE17" i="1"/>
  <c r="GE15" i="1"/>
  <c r="GE14" i="1"/>
  <c r="GE12" i="1"/>
  <c r="GE11" i="1"/>
  <c r="GE9" i="1"/>
  <c r="GE8" i="1"/>
  <c r="GE6" i="1"/>
  <c r="GE5" i="1"/>
  <c r="GD30" i="1"/>
  <c r="GD29" i="1"/>
  <c r="GD27" i="1"/>
  <c r="GD26" i="1"/>
  <c r="GD24" i="1"/>
  <c r="GD23" i="1"/>
  <c r="GD21" i="1"/>
  <c r="GD20" i="1"/>
  <c r="GD18" i="1"/>
  <c r="GD17" i="1"/>
  <c r="GD15" i="1"/>
  <c r="GD14" i="1"/>
  <c r="GD12" i="1"/>
  <c r="GD11" i="1"/>
  <c r="GD9" i="1"/>
  <c r="GD8" i="1"/>
  <c r="GD6" i="1"/>
  <c r="GD5" i="1"/>
  <c r="GC30" i="1"/>
  <c r="GC29" i="1"/>
  <c r="GC27" i="1"/>
  <c r="GC26" i="1"/>
  <c r="GC24" i="1"/>
  <c r="GC23" i="1"/>
  <c r="GC18" i="1"/>
  <c r="GC17" i="1"/>
  <c r="GC15" i="1"/>
  <c r="GC14" i="1"/>
  <c r="GC12" i="1"/>
  <c r="GC11" i="1"/>
  <c r="GC9" i="1"/>
  <c r="GC8" i="1"/>
  <c r="GC6" i="1"/>
  <c r="GC5" i="1"/>
  <c r="GB30" i="1"/>
  <c r="GB29" i="1"/>
  <c r="GB27" i="1"/>
  <c r="GB26" i="1"/>
  <c r="GB24" i="1"/>
  <c r="GB23" i="1"/>
  <c r="GB15" i="1"/>
  <c r="GB14" i="1"/>
  <c r="GB12" i="1"/>
  <c r="GB11" i="1"/>
  <c r="GB9" i="1"/>
  <c r="GB8" i="1"/>
  <c r="GB6" i="1"/>
  <c r="GB5" i="1"/>
  <c r="GA30" i="1"/>
  <c r="GA29" i="1"/>
  <c r="GA27" i="1"/>
  <c r="GA26" i="1"/>
  <c r="GA24" i="1"/>
  <c r="GA23" i="1"/>
  <c r="GA15" i="1"/>
  <c r="GA14" i="1"/>
  <c r="GA12" i="1"/>
  <c r="GA11" i="1"/>
  <c r="GA9" i="1"/>
  <c r="GA8" i="1"/>
  <c r="GA6" i="1"/>
  <c r="GA5" i="1"/>
  <c r="FZ30" i="1"/>
  <c r="FY30" i="1"/>
  <c r="FZ29" i="1"/>
  <c r="FY29" i="1"/>
  <c r="FZ15" i="1"/>
  <c r="FZ14" i="1"/>
  <c r="FZ12" i="1"/>
  <c r="FY12" i="1"/>
  <c r="FZ11" i="1"/>
  <c r="FY11" i="1"/>
  <c r="FZ9" i="1"/>
  <c r="FZ8" i="1"/>
  <c r="FY8" i="1"/>
  <c r="FW25" i="1"/>
  <c r="FV25" i="1"/>
  <c r="FU25" i="1"/>
  <c r="FW28" i="1"/>
  <c r="FV28" i="1"/>
  <c r="FU28" i="1"/>
  <c r="FW22" i="1"/>
  <c r="FV22" i="1"/>
  <c r="FU22" i="1"/>
  <c r="FW19" i="1"/>
  <c r="FV19" i="1"/>
  <c r="FU19" i="1"/>
  <c r="FW16" i="1"/>
  <c r="FV16" i="1"/>
  <c r="FW13" i="1"/>
  <c r="FV13" i="1"/>
  <c r="FU13" i="1"/>
  <c r="FT13" i="1"/>
  <c r="FW10" i="1"/>
  <c r="FV10" i="1"/>
  <c r="FU16" i="1"/>
  <c r="FU10" i="1"/>
  <c r="FW7" i="1"/>
  <c r="FV7" i="1"/>
  <c r="FU7" i="1"/>
  <c r="FW31" i="1"/>
  <c r="FV31" i="1"/>
  <c r="FU31" i="1"/>
  <c r="GL30" i="1"/>
  <c r="GL29" i="1"/>
  <c r="GL27" i="1"/>
  <c r="GL26" i="1"/>
  <c r="GL24" i="1"/>
  <c r="GL23" i="1"/>
  <c r="GL21" i="1"/>
  <c r="GL20" i="1"/>
  <c r="GL18" i="1"/>
  <c r="GL17" i="1"/>
  <c r="GL15" i="1"/>
  <c r="GL14" i="1"/>
  <c r="GL12" i="1"/>
  <c r="GL11" i="1"/>
  <c r="GL9" i="1"/>
  <c r="GL8" i="1"/>
  <c r="GL6" i="1"/>
  <c r="GL5" i="1"/>
  <c r="GK30" i="1"/>
  <c r="GK29" i="1"/>
  <c r="GK27" i="1"/>
  <c r="GK26" i="1"/>
  <c r="GK24" i="1"/>
  <c r="GK23" i="1"/>
  <c r="GK21" i="1"/>
  <c r="GK20" i="1"/>
  <c r="GK18" i="1"/>
  <c r="GK17" i="1"/>
  <c r="GK15" i="1"/>
  <c r="GK14" i="1"/>
  <c r="GK12" i="1"/>
  <c r="GK11" i="1"/>
  <c r="GK9" i="1"/>
  <c r="GK8" i="1"/>
  <c r="GK6" i="1"/>
  <c r="GK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T31" i="1"/>
  <c r="FS31" i="1"/>
  <c r="FR31" i="1"/>
  <c r="FQ31" i="1"/>
  <c r="FP31" i="1"/>
  <c r="FO31" i="1"/>
  <c r="FN31" i="1"/>
  <c r="FT28" i="1"/>
  <c r="FS28" i="1"/>
  <c r="FR28" i="1"/>
  <c r="FQ28" i="1"/>
  <c r="FP28" i="1"/>
  <c r="FO28" i="1"/>
  <c r="FN28" i="1"/>
  <c r="FT22" i="1"/>
  <c r="FS22" i="1"/>
  <c r="FR22" i="1"/>
  <c r="FQ22" i="1"/>
  <c r="FP22" i="1"/>
  <c r="FO22" i="1"/>
  <c r="FN22" i="1"/>
  <c r="FT19" i="1"/>
  <c r="FS19" i="1"/>
  <c r="FR19" i="1"/>
  <c r="FQ19" i="1"/>
  <c r="FP19" i="1"/>
  <c r="FO19" i="1"/>
  <c r="FN19" i="1"/>
  <c r="FT16" i="1"/>
  <c r="FS16" i="1"/>
  <c r="FR16" i="1"/>
  <c r="FQ16" i="1"/>
  <c r="FP16" i="1"/>
  <c r="FO16" i="1"/>
  <c r="FN16" i="1"/>
  <c r="FS13" i="1"/>
  <c r="FR13" i="1"/>
  <c r="FQ13" i="1"/>
  <c r="FP13" i="1"/>
  <c r="FO13" i="1"/>
  <c r="FN13" i="1"/>
  <c r="FT10" i="1"/>
  <c r="FS10" i="1"/>
  <c r="FR10" i="1"/>
  <c r="FQ10" i="1"/>
  <c r="FP10" i="1"/>
  <c r="FO10" i="1"/>
  <c r="FN10" i="1"/>
  <c r="FT7" i="1"/>
  <c r="FS7" i="1"/>
  <c r="FR7" i="1"/>
  <c r="FQ7" i="1"/>
  <c r="FP7" i="1"/>
  <c r="FO7" i="1"/>
  <c r="FN7" i="1"/>
  <c r="FH25" i="1"/>
  <c r="FG25" i="1"/>
  <c r="FF25" i="1"/>
  <c r="FE25" i="1"/>
  <c r="FD25" i="1"/>
  <c r="FC25" i="1"/>
  <c r="FM22" i="1"/>
  <c r="FL22" i="1"/>
  <c r="FK22" i="1"/>
  <c r="FJ22" i="1"/>
  <c r="FI22" i="1"/>
  <c r="FM19" i="1"/>
  <c r="FL19" i="1"/>
  <c r="GL19" i="1" s="1"/>
  <c r="FK19" i="1"/>
  <c r="FJ19" i="1"/>
  <c r="FI19" i="1"/>
  <c r="FM28" i="1"/>
  <c r="FL28" i="1"/>
  <c r="FK28" i="1"/>
  <c r="FJ28" i="1"/>
  <c r="FI28" i="1"/>
  <c r="FH28" i="1"/>
  <c r="FG28" i="1"/>
  <c r="FF28" i="1"/>
  <c r="FE28" i="1"/>
  <c r="FD28" i="1"/>
  <c r="FC28" i="1"/>
  <c r="FM31" i="1"/>
  <c r="FL31" i="1"/>
  <c r="GL31" i="1" s="1"/>
  <c r="FK31" i="1"/>
  <c r="FJ31" i="1"/>
  <c r="FI31" i="1"/>
  <c r="FH31" i="1"/>
  <c r="FG31" i="1"/>
  <c r="FF31" i="1"/>
  <c r="FE31" i="1"/>
  <c r="FD31" i="1"/>
  <c r="FC31" i="1"/>
  <c r="FE16" i="1"/>
  <c r="FE13" i="1"/>
  <c r="FE10" i="1"/>
  <c r="FM16" i="1"/>
  <c r="FL16" i="1"/>
  <c r="GL16" i="1" s="1"/>
  <c r="FK16" i="1"/>
  <c r="FJ16" i="1"/>
  <c r="FI16" i="1"/>
  <c r="FH16" i="1"/>
  <c r="FG16" i="1"/>
  <c r="FF16" i="1"/>
  <c r="FD16" i="1"/>
  <c r="FC16" i="1"/>
  <c r="FM13" i="1"/>
  <c r="FL13" i="1"/>
  <c r="GL13" i="1" s="1"/>
  <c r="FK13" i="1"/>
  <c r="FJ13" i="1"/>
  <c r="FI13" i="1"/>
  <c r="FH13" i="1"/>
  <c r="FG13" i="1"/>
  <c r="FF13" i="1"/>
  <c r="FD13" i="1"/>
  <c r="FC13" i="1"/>
  <c r="FM10" i="1"/>
  <c r="FL10" i="1"/>
  <c r="FK10" i="1"/>
  <c r="FJ10" i="1"/>
  <c r="FI10" i="1"/>
  <c r="FH10" i="1"/>
  <c r="FG10" i="1"/>
  <c r="FF10" i="1"/>
  <c r="FD10" i="1"/>
  <c r="FC10" i="1"/>
  <c r="FM7" i="1"/>
  <c r="FL7" i="1"/>
  <c r="FK7" i="1"/>
  <c r="FJ7" i="1"/>
  <c r="FI7" i="1"/>
  <c r="FH7" i="1"/>
  <c r="FG7" i="1"/>
  <c r="FF7" i="1"/>
  <c r="FE7" i="1"/>
  <c r="FD7" i="1"/>
  <c r="FC7" i="1"/>
  <c r="FH22" i="1"/>
  <c r="FG22" i="1"/>
  <c r="FF22" i="1"/>
  <c r="FE22" i="1"/>
  <c r="FD22" i="1"/>
  <c r="FC22" i="1"/>
  <c r="FH19" i="1"/>
  <c r="FG19" i="1"/>
  <c r="FF19" i="1"/>
  <c r="FE19" i="1"/>
  <c r="FD19" i="1"/>
  <c r="FC19" i="1"/>
  <c r="EV31" i="1"/>
  <c r="FB31" i="1"/>
  <c r="FA31" i="1"/>
  <c r="EZ31" i="1"/>
  <c r="EY31" i="1"/>
  <c r="EX31" i="1"/>
  <c r="EW31" i="1"/>
  <c r="EU31" i="1"/>
  <c r="CW31" i="1"/>
  <c r="BD31" i="1"/>
  <c r="BC31" i="1"/>
  <c r="BB31" i="1"/>
  <c r="BA31" i="1"/>
  <c r="AZ31" i="1"/>
  <c r="AY31" i="1"/>
  <c r="AX31" i="1"/>
  <c r="AW31" i="1"/>
  <c r="AV31" i="1"/>
  <c r="GB31" i="1" s="1"/>
  <c r="AU31" i="1"/>
  <c r="AT31" i="1"/>
  <c r="AS31" i="1"/>
  <c r="ET31" i="1"/>
  <c r="ES31" i="1"/>
  <c r="ER31" i="1"/>
  <c r="EQ31" i="1"/>
  <c r="EP31" i="1"/>
  <c r="EO31" i="1"/>
  <c r="EN31" i="1"/>
  <c r="GJ31" i="1" s="1"/>
  <c r="EM31" i="1"/>
  <c r="EL31" i="1"/>
  <c r="EK31" i="1"/>
  <c r="EJ31" i="1"/>
  <c r="EI31" i="1"/>
  <c r="EH31" i="1"/>
  <c r="EG31" i="1"/>
  <c r="EF31" i="1"/>
  <c r="EE31" i="1"/>
  <c r="ED31" i="1"/>
  <c r="EC31" i="1"/>
  <c r="EB31" i="1"/>
  <c r="GI31" i="1" s="1"/>
  <c r="EA31" i="1"/>
  <c r="DZ31" i="1"/>
  <c r="DY31" i="1"/>
  <c r="DX31" i="1"/>
  <c r="DW31" i="1"/>
  <c r="DV31" i="1"/>
  <c r="DU31" i="1"/>
  <c r="DT31" i="1"/>
  <c r="DS31" i="1"/>
  <c r="DR31" i="1"/>
  <c r="DQ31" i="1"/>
  <c r="DP31" i="1"/>
  <c r="GH31" i="1" s="1"/>
  <c r="DO31" i="1"/>
  <c r="DN31" i="1"/>
  <c r="DM31" i="1"/>
  <c r="DL31" i="1"/>
  <c r="DK31" i="1"/>
  <c r="DJ31" i="1"/>
  <c r="DI31" i="1"/>
  <c r="DH31" i="1"/>
  <c r="DG31" i="1"/>
  <c r="DF31" i="1"/>
  <c r="DE31" i="1"/>
  <c r="DD31" i="1"/>
  <c r="GG31" i="1" s="1"/>
  <c r="DC31" i="1"/>
  <c r="DB31" i="1"/>
  <c r="DA31" i="1"/>
  <c r="CZ31" i="1"/>
  <c r="CY31" i="1"/>
  <c r="CX31" i="1"/>
  <c r="CV31" i="1"/>
  <c r="CU31" i="1"/>
  <c r="CT31" i="1"/>
  <c r="CS31" i="1"/>
  <c r="CR31" i="1"/>
  <c r="GF31" i="1" s="1"/>
  <c r="CQ31" i="1"/>
  <c r="CP31" i="1"/>
  <c r="CO31" i="1"/>
  <c r="CN31" i="1"/>
  <c r="CM31" i="1"/>
  <c r="CL31" i="1"/>
  <c r="CK31" i="1"/>
  <c r="CJ31" i="1"/>
  <c r="CI31" i="1"/>
  <c r="CH31" i="1"/>
  <c r="CG31" i="1"/>
  <c r="CF31" i="1"/>
  <c r="GE31" i="1" s="1"/>
  <c r="CE31" i="1"/>
  <c r="CD31" i="1"/>
  <c r="CC31" i="1"/>
  <c r="CB31" i="1"/>
  <c r="CA31" i="1"/>
  <c r="BZ31" i="1"/>
  <c r="BY31" i="1"/>
  <c r="BX31" i="1"/>
  <c r="BW31" i="1"/>
  <c r="BV31" i="1"/>
  <c r="BU31" i="1"/>
  <c r="BT31" i="1"/>
  <c r="GD31" i="1" s="1"/>
  <c r="BS31" i="1"/>
  <c r="BR31" i="1"/>
  <c r="BQ31" i="1"/>
  <c r="BP31" i="1"/>
  <c r="BO31" i="1"/>
  <c r="BN31" i="1"/>
  <c r="BM31" i="1"/>
  <c r="BL31" i="1"/>
  <c r="BK31" i="1"/>
  <c r="BJ31" i="1"/>
  <c r="BI31" i="1"/>
  <c r="BH31" i="1"/>
  <c r="GC31" i="1" s="1"/>
  <c r="BG31" i="1"/>
  <c r="BF31" i="1"/>
  <c r="BE31" i="1"/>
  <c r="AR31" i="1"/>
  <c r="AQ31" i="1"/>
  <c r="AP31" i="1"/>
  <c r="AO31" i="1"/>
  <c r="AN31" i="1"/>
  <c r="AM31" i="1"/>
  <c r="AL31" i="1"/>
  <c r="AK31" i="1"/>
  <c r="AJ31" i="1"/>
  <c r="GA31" i="1" s="1"/>
  <c r="AI31" i="1"/>
  <c r="AH31" i="1"/>
  <c r="AG31" i="1"/>
  <c r="AF31" i="1"/>
  <c r="AE31" i="1"/>
  <c r="AD31" i="1"/>
  <c r="AC31" i="1"/>
  <c r="AB31" i="1"/>
  <c r="AA31" i="1"/>
  <c r="Z31" i="1"/>
  <c r="Y31" i="1"/>
  <c r="X31" i="1"/>
  <c r="FZ31" i="1" s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FY31" i="1" s="1"/>
  <c r="J31" i="1"/>
  <c r="I31" i="1"/>
  <c r="DL28" i="1"/>
  <c r="FB28" i="1"/>
  <c r="FA28" i="1"/>
  <c r="EZ28" i="1"/>
  <c r="GK28" i="1" s="1"/>
  <c r="EY28" i="1"/>
  <c r="EX28" i="1"/>
  <c r="EW28" i="1"/>
  <c r="EV28" i="1"/>
  <c r="EU28" i="1"/>
  <c r="ET28" i="1"/>
  <c r="ES28" i="1"/>
  <c r="ER28" i="1"/>
  <c r="EQ28" i="1"/>
  <c r="EP28" i="1"/>
  <c r="EO28" i="1"/>
  <c r="EN28" i="1"/>
  <c r="GJ28" i="1" s="1"/>
  <c r="EM28" i="1"/>
  <c r="EL28" i="1"/>
  <c r="EK28" i="1"/>
  <c r="EJ28" i="1"/>
  <c r="EI28" i="1"/>
  <c r="EH28" i="1"/>
  <c r="EG28" i="1"/>
  <c r="EF28" i="1"/>
  <c r="EE28" i="1"/>
  <c r="ED28" i="1"/>
  <c r="EC28" i="1"/>
  <c r="EB28" i="1"/>
  <c r="GI28" i="1" s="1"/>
  <c r="EA28" i="1"/>
  <c r="DZ28" i="1"/>
  <c r="DY28" i="1"/>
  <c r="DX28" i="1"/>
  <c r="DW28" i="1"/>
  <c r="DV28" i="1"/>
  <c r="DU28" i="1"/>
  <c r="DT28" i="1"/>
  <c r="DS28" i="1"/>
  <c r="DR28" i="1"/>
  <c r="DQ28" i="1"/>
  <c r="DP28" i="1"/>
  <c r="GH28" i="1" s="1"/>
  <c r="DO28" i="1"/>
  <c r="DN28" i="1"/>
  <c r="DM28" i="1"/>
  <c r="DK28" i="1"/>
  <c r="DJ28" i="1"/>
  <c r="DI28" i="1"/>
  <c r="DH28" i="1"/>
  <c r="DG28" i="1"/>
  <c r="DF28" i="1"/>
  <c r="DE28" i="1"/>
  <c r="DD28" i="1"/>
  <c r="GG28" i="1" s="1"/>
  <c r="DC28" i="1"/>
  <c r="DB28" i="1"/>
  <c r="DA28" i="1"/>
  <c r="CZ28" i="1"/>
  <c r="CY28" i="1"/>
  <c r="CX28" i="1"/>
  <c r="CW28" i="1"/>
  <c r="CV28" i="1"/>
  <c r="CU28" i="1"/>
  <c r="CT28" i="1"/>
  <c r="CS28" i="1"/>
  <c r="CR28" i="1"/>
  <c r="GF28" i="1" s="1"/>
  <c r="CQ28" i="1"/>
  <c r="CP28" i="1"/>
  <c r="CO28" i="1"/>
  <c r="CN28" i="1"/>
  <c r="CM28" i="1"/>
  <c r="CL28" i="1"/>
  <c r="CK28" i="1"/>
  <c r="CJ28" i="1"/>
  <c r="CI28" i="1"/>
  <c r="CH28" i="1"/>
  <c r="CG28" i="1"/>
  <c r="CF28" i="1"/>
  <c r="GE28" i="1" s="1"/>
  <c r="CE28" i="1"/>
  <c r="CD28" i="1"/>
  <c r="CC28" i="1"/>
  <c r="CB28" i="1"/>
  <c r="CA28" i="1"/>
  <c r="BZ28" i="1"/>
  <c r="BY28" i="1"/>
  <c r="BX28" i="1"/>
  <c r="BW28" i="1"/>
  <c r="BV28" i="1"/>
  <c r="BU28" i="1"/>
  <c r="BT28" i="1"/>
  <c r="GD28" i="1" s="1"/>
  <c r="BS28" i="1"/>
  <c r="BR28" i="1"/>
  <c r="BQ28" i="1"/>
  <c r="BP28" i="1"/>
  <c r="BO28" i="1"/>
  <c r="BN28" i="1"/>
  <c r="BM28" i="1"/>
  <c r="BL28" i="1"/>
  <c r="BK28" i="1"/>
  <c r="BJ28" i="1"/>
  <c r="BI28" i="1"/>
  <c r="BH28" i="1"/>
  <c r="GC28" i="1" s="1"/>
  <c r="BG28" i="1"/>
  <c r="BF28" i="1"/>
  <c r="BE28" i="1"/>
  <c r="BD28" i="1"/>
  <c r="BC28" i="1"/>
  <c r="BB28" i="1"/>
  <c r="BA28" i="1"/>
  <c r="AZ28" i="1"/>
  <c r="AY28" i="1"/>
  <c r="AX28" i="1"/>
  <c r="AW28" i="1"/>
  <c r="AV28" i="1"/>
  <c r="GB28" i="1" s="1"/>
  <c r="AU28" i="1"/>
  <c r="AT28" i="1"/>
  <c r="AS28" i="1"/>
  <c r="GA28" i="1" s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GJ25" i="1" s="1"/>
  <c r="EM25" i="1"/>
  <c r="EL25" i="1"/>
  <c r="EK25" i="1"/>
  <c r="EJ25" i="1"/>
  <c r="EI25" i="1"/>
  <c r="EH25" i="1"/>
  <c r="EG25" i="1"/>
  <c r="EF25" i="1"/>
  <c r="EE25" i="1"/>
  <c r="ED25" i="1"/>
  <c r="EC25" i="1"/>
  <c r="EB25" i="1"/>
  <c r="GI25" i="1" s="1"/>
  <c r="EA25" i="1"/>
  <c r="DZ25" i="1"/>
  <c r="DY25" i="1"/>
  <c r="DX25" i="1"/>
  <c r="DW25" i="1"/>
  <c r="DV25" i="1"/>
  <c r="DU25" i="1"/>
  <c r="DT25" i="1"/>
  <c r="DS25" i="1"/>
  <c r="DR25" i="1"/>
  <c r="DQ25" i="1"/>
  <c r="DP25" i="1"/>
  <c r="GH25" i="1" s="1"/>
  <c r="DO25" i="1"/>
  <c r="DN25" i="1"/>
  <c r="DM25" i="1"/>
  <c r="DL25" i="1"/>
  <c r="DK25" i="1"/>
  <c r="DJ25" i="1"/>
  <c r="DI25" i="1"/>
  <c r="DH25" i="1"/>
  <c r="DG25" i="1"/>
  <c r="DF25" i="1"/>
  <c r="DE25" i="1"/>
  <c r="DD25" i="1"/>
  <c r="GG25" i="1" s="1"/>
  <c r="DC25" i="1"/>
  <c r="DB25" i="1"/>
  <c r="DA25" i="1"/>
  <c r="CZ25" i="1"/>
  <c r="CY25" i="1"/>
  <c r="CX25" i="1"/>
  <c r="CW25" i="1"/>
  <c r="CV25" i="1"/>
  <c r="CU25" i="1"/>
  <c r="CT25" i="1"/>
  <c r="CS25" i="1"/>
  <c r="CR25" i="1"/>
  <c r="GF25" i="1" s="1"/>
  <c r="CQ25" i="1"/>
  <c r="CP25" i="1"/>
  <c r="CO25" i="1"/>
  <c r="CN25" i="1"/>
  <c r="CM25" i="1"/>
  <c r="CL25" i="1"/>
  <c r="CK25" i="1"/>
  <c r="CJ25" i="1"/>
  <c r="CI25" i="1"/>
  <c r="CH25" i="1"/>
  <c r="CG25" i="1"/>
  <c r="CF25" i="1"/>
  <c r="GE25" i="1" s="1"/>
  <c r="CE25" i="1"/>
  <c r="CD25" i="1"/>
  <c r="CC25" i="1"/>
  <c r="CB25" i="1"/>
  <c r="CA25" i="1"/>
  <c r="BZ25" i="1"/>
  <c r="BY25" i="1"/>
  <c r="BX25" i="1"/>
  <c r="BW25" i="1"/>
  <c r="BV25" i="1"/>
  <c r="BU25" i="1"/>
  <c r="BT25" i="1"/>
  <c r="GD25" i="1" s="1"/>
  <c r="BS25" i="1"/>
  <c r="BR25" i="1"/>
  <c r="BQ25" i="1"/>
  <c r="BP25" i="1"/>
  <c r="BO25" i="1"/>
  <c r="BN25" i="1"/>
  <c r="BM25" i="1"/>
  <c r="BL25" i="1"/>
  <c r="BK25" i="1"/>
  <c r="BJ25" i="1"/>
  <c r="BI25" i="1"/>
  <c r="BH25" i="1"/>
  <c r="GC25" i="1" s="1"/>
  <c r="BG25" i="1"/>
  <c r="BF25" i="1"/>
  <c r="BE25" i="1"/>
  <c r="BD25" i="1"/>
  <c r="BC25" i="1"/>
  <c r="BB25" i="1"/>
  <c r="BA25" i="1"/>
  <c r="AZ25" i="1"/>
  <c r="AY25" i="1"/>
  <c r="AX25" i="1"/>
  <c r="AW25" i="1"/>
  <c r="AV25" i="1"/>
  <c r="GB25" i="1" s="1"/>
  <c r="AU25" i="1"/>
  <c r="AT25" i="1"/>
  <c r="AS25" i="1"/>
  <c r="GA25" i="1" s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GJ22" i="1" s="1"/>
  <c r="EM22" i="1"/>
  <c r="EL22" i="1"/>
  <c r="EK22" i="1"/>
  <c r="EJ22" i="1"/>
  <c r="EI22" i="1"/>
  <c r="EH22" i="1"/>
  <c r="EG22" i="1"/>
  <c r="EF22" i="1"/>
  <c r="EE22" i="1"/>
  <c r="ED22" i="1"/>
  <c r="EC22" i="1"/>
  <c r="EB22" i="1"/>
  <c r="GI22" i="1" s="1"/>
  <c r="EA22" i="1"/>
  <c r="DZ22" i="1"/>
  <c r="DY22" i="1"/>
  <c r="DX22" i="1"/>
  <c r="DW22" i="1"/>
  <c r="DV22" i="1"/>
  <c r="DU22" i="1"/>
  <c r="DT22" i="1"/>
  <c r="DS22" i="1"/>
  <c r="DR22" i="1"/>
  <c r="DQ22" i="1"/>
  <c r="DP22" i="1"/>
  <c r="GH22" i="1" s="1"/>
  <c r="DO22" i="1"/>
  <c r="DN22" i="1"/>
  <c r="DM22" i="1"/>
  <c r="DL22" i="1"/>
  <c r="DK22" i="1"/>
  <c r="DJ22" i="1"/>
  <c r="DI22" i="1"/>
  <c r="DH22" i="1"/>
  <c r="DG22" i="1"/>
  <c r="DF22" i="1"/>
  <c r="DE22" i="1"/>
  <c r="DD22" i="1"/>
  <c r="GG22" i="1" s="1"/>
  <c r="DC22" i="1"/>
  <c r="DB22" i="1"/>
  <c r="DA22" i="1"/>
  <c r="CZ22" i="1"/>
  <c r="CY22" i="1"/>
  <c r="CX22" i="1"/>
  <c r="CW22" i="1"/>
  <c r="CV22" i="1"/>
  <c r="CU22" i="1"/>
  <c r="CT22" i="1"/>
  <c r="CS22" i="1"/>
  <c r="CR22" i="1"/>
  <c r="GF22" i="1" s="1"/>
  <c r="CQ22" i="1"/>
  <c r="CP22" i="1"/>
  <c r="CO22" i="1"/>
  <c r="CN22" i="1"/>
  <c r="CM22" i="1"/>
  <c r="CL22" i="1"/>
  <c r="CK22" i="1"/>
  <c r="CJ22" i="1"/>
  <c r="CI22" i="1"/>
  <c r="CH22" i="1"/>
  <c r="CG22" i="1"/>
  <c r="CF22" i="1"/>
  <c r="GE22" i="1" s="1"/>
  <c r="CE22" i="1"/>
  <c r="CD22" i="1"/>
  <c r="CC22" i="1"/>
  <c r="CB22" i="1"/>
  <c r="CA22" i="1"/>
  <c r="BZ22" i="1"/>
  <c r="BY22" i="1"/>
  <c r="BX22" i="1"/>
  <c r="BW22" i="1"/>
  <c r="BV22" i="1"/>
  <c r="BU22" i="1"/>
  <c r="BT22" i="1"/>
  <c r="GD22" i="1" s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GJ19" i="1" s="1"/>
  <c r="EM19" i="1"/>
  <c r="EL19" i="1"/>
  <c r="EK19" i="1"/>
  <c r="EJ19" i="1"/>
  <c r="EI19" i="1"/>
  <c r="EH19" i="1"/>
  <c r="EG19" i="1"/>
  <c r="EF19" i="1"/>
  <c r="EE19" i="1"/>
  <c r="ED19" i="1"/>
  <c r="EC19" i="1"/>
  <c r="EB19" i="1"/>
  <c r="GI19" i="1" s="1"/>
  <c r="EA19" i="1"/>
  <c r="DZ19" i="1"/>
  <c r="DY19" i="1"/>
  <c r="DX19" i="1"/>
  <c r="DW19" i="1"/>
  <c r="DV19" i="1"/>
  <c r="DU19" i="1"/>
  <c r="DT19" i="1"/>
  <c r="DS19" i="1"/>
  <c r="DR19" i="1"/>
  <c r="DQ19" i="1"/>
  <c r="DP19" i="1"/>
  <c r="GH19" i="1" s="1"/>
  <c r="DO19" i="1"/>
  <c r="DN19" i="1"/>
  <c r="DM19" i="1"/>
  <c r="DL19" i="1"/>
  <c r="DK19" i="1"/>
  <c r="DJ19" i="1"/>
  <c r="DI19" i="1"/>
  <c r="DH19" i="1"/>
  <c r="DG19" i="1"/>
  <c r="DF19" i="1"/>
  <c r="DE19" i="1"/>
  <c r="DD19" i="1"/>
  <c r="GG19" i="1" s="1"/>
  <c r="DC19" i="1"/>
  <c r="DB19" i="1"/>
  <c r="DA19" i="1"/>
  <c r="CZ19" i="1"/>
  <c r="CY19" i="1"/>
  <c r="CX19" i="1"/>
  <c r="CW19" i="1"/>
  <c r="CV19" i="1"/>
  <c r="CU19" i="1"/>
  <c r="CT19" i="1"/>
  <c r="CS19" i="1"/>
  <c r="CR19" i="1"/>
  <c r="GF19" i="1" s="1"/>
  <c r="CQ19" i="1"/>
  <c r="CP19" i="1"/>
  <c r="CO19" i="1"/>
  <c r="CN19" i="1"/>
  <c r="CM19" i="1"/>
  <c r="CL19" i="1"/>
  <c r="CK19" i="1"/>
  <c r="CJ19" i="1"/>
  <c r="CI19" i="1"/>
  <c r="CH19" i="1"/>
  <c r="CG19" i="1"/>
  <c r="CF19" i="1"/>
  <c r="GE19" i="1" s="1"/>
  <c r="CE19" i="1"/>
  <c r="CD19" i="1"/>
  <c r="CC19" i="1"/>
  <c r="CB19" i="1"/>
  <c r="CA19" i="1"/>
  <c r="BZ19" i="1"/>
  <c r="BY19" i="1"/>
  <c r="BX19" i="1"/>
  <c r="BW19" i="1"/>
  <c r="BV19" i="1"/>
  <c r="BU19" i="1"/>
  <c r="BT19" i="1"/>
  <c r="GD19" i="1" s="1"/>
  <c r="BS19" i="1"/>
  <c r="BR19" i="1"/>
  <c r="BQ19" i="1"/>
  <c r="GC19" i="1" s="1"/>
  <c r="FB16" i="1"/>
  <c r="FA16" i="1"/>
  <c r="EZ16" i="1"/>
  <c r="GK16" i="1" s="1"/>
  <c r="EY16" i="1"/>
  <c r="EX16" i="1"/>
  <c r="EW16" i="1"/>
  <c r="FB13" i="1"/>
  <c r="FA13" i="1"/>
  <c r="EZ13" i="1"/>
  <c r="EY13" i="1"/>
  <c r="EX13" i="1"/>
  <c r="EW13" i="1"/>
  <c r="FB10" i="1"/>
  <c r="FA10" i="1"/>
  <c r="EZ10" i="1"/>
  <c r="GK10" i="1" s="1"/>
  <c r="EY10" i="1"/>
  <c r="EX10" i="1"/>
  <c r="EW10" i="1"/>
  <c r="EV16" i="1"/>
  <c r="EU16" i="1"/>
  <c r="ET16" i="1"/>
  <c r="ES16" i="1"/>
  <c r="ER16" i="1"/>
  <c r="EQ16" i="1"/>
  <c r="EP16" i="1"/>
  <c r="EO16" i="1"/>
  <c r="EN16" i="1"/>
  <c r="GJ16" i="1" s="1"/>
  <c r="EM16" i="1"/>
  <c r="EL16" i="1"/>
  <c r="EK16" i="1"/>
  <c r="EV13" i="1"/>
  <c r="EU13" i="1"/>
  <c r="ET13" i="1"/>
  <c r="ES13" i="1"/>
  <c r="ER13" i="1"/>
  <c r="EQ13" i="1"/>
  <c r="EP13" i="1"/>
  <c r="EO13" i="1"/>
  <c r="EN13" i="1"/>
  <c r="GJ13" i="1" s="1"/>
  <c r="EM13" i="1"/>
  <c r="EL13" i="1"/>
  <c r="EK13" i="1"/>
  <c r="EV10" i="1"/>
  <c r="EU10" i="1"/>
  <c r="ET10" i="1"/>
  <c r="ES10" i="1"/>
  <c r="ER10" i="1"/>
  <c r="EQ10" i="1"/>
  <c r="EP10" i="1"/>
  <c r="EO10" i="1"/>
  <c r="EN10" i="1"/>
  <c r="GJ10" i="1" s="1"/>
  <c r="EM10" i="1"/>
  <c r="EL10" i="1"/>
  <c r="EK10" i="1"/>
  <c r="EJ16" i="1"/>
  <c r="EI16" i="1"/>
  <c r="EH16" i="1"/>
  <c r="EG16" i="1"/>
  <c r="EF16" i="1"/>
  <c r="EE16" i="1"/>
  <c r="ED16" i="1"/>
  <c r="EC16" i="1"/>
  <c r="EB16" i="1"/>
  <c r="GI16" i="1" s="1"/>
  <c r="EA16" i="1"/>
  <c r="DZ16" i="1"/>
  <c r="DY16" i="1"/>
  <c r="EJ13" i="1"/>
  <c r="EI13" i="1"/>
  <c r="EH13" i="1"/>
  <c r="EG13" i="1"/>
  <c r="EF13" i="1"/>
  <c r="EE13" i="1"/>
  <c r="ED13" i="1"/>
  <c r="EC13" i="1"/>
  <c r="EB13" i="1"/>
  <c r="GI13" i="1" s="1"/>
  <c r="EA13" i="1"/>
  <c r="DZ13" i="1"/>
  <c r="DY13" i="1"/>
  <c r="EJ10" i="1"/>
  <c r="EI10" i="1"/>
  <c r="EH10" i="1"/>
  <c r="EG10" i="1"/>
  <c r="EF10" i="1"/>
  <c r="EE10" i="1"/>
  <c r="ED10" i="1"/>
  <c r="EC10" i="1"/>
  <c r="EB10" i="1"/>
  <c r="GI10" i="1" s="1"/>
  <c r="EA10" i="1"/>
  <c r="DZ10" i="1"/>
  <c r="DY10" i="1"/>
  <c r="DX16" i="1"/>
  <c r="DW16" i="1"/>
  <c r="DV16" i="1"/>
  <c r="DU16" i="1"/>
  <c r="DT16" i="1"/>
  <c r="DS16" i="1"/>
  <c r="DR16" i="1"/>
  <c r="DQ16" i="1"/>
  <c r="DP16" i="1"/>
  <c r="GH16" i="1" s="1"/>
  <c r="DO16" i="1"/>
  <c r="DN16" i="1"/>
  <c r="DM16" i="1"/>
  <c r="DX13" i="1"/>
  <c r="DW13" i="1"/>
  <c r="DV13" i="1"/>
  <c r="DU13" i="1"/>
  <c r="DT13" i="1"/>
  <c r="DS13" i="1"/>
  <c r="DR13" i="1"/>
  <c r="DQ13" i="1"/>
  <c r="DP13" i="1"/>
  <c r="GH13" i="1" s="1"/>
  <c r="DO13" i="1"/>
  <c r="DN13" i="1"/>
  <c r="DM13" i="1"/>
  <c r="DX10" i="1"/>
  <c r="DW10" i="1"/>
  <c r="DV10" i="1"/>
  <c r="DU10" i="1"/>
  <c r="DT10" i="1"/>
  <c r="DS10" i="1"/>
  <c r="DR10" i="1"/>
  <c r="DQ10" i="1"/>
  <c r="DP10" i="1"/>
  <c r="GH10" i="1" s="1"/>
  <c r="DO10" i="1"/>
  <c r="DN10" i="1"/>
  <c r="DM10" i="1"/>
  <c r="DL16" i="1"/>
  <c r="DK16" i="1"/>
  <c r="DJ16" i="1"/>
  <c r="DI16" i="1"/>
  <c r="DH16" i="1"/>
  <c r="DG16" i="1"/>
  <c r="DF16" i="1"/>
  <c r="DE16" i="1"/>
  <c r="DD16" i="1"/>
  <c r="GG16" i="1" s="1"/>
  <c r="DC16" i="1"/>
  <c r="DB16" i="1"/>
  <c r="DA16" i="1"/>
  <c r="DL13" i="1"/>
  <c r="DK13" i="1"/>
  <c r="DJ13" i="1"/>
  <c r="DI13" i="1"/>
  <c r="DH13" i="1"/>
  <c r="DG13" i="1"/>
  <c r="DF13" i="1"/>
  <c r="DE13" i="1"/>
  <c r="DD13" i="1"/>
  <c r="GG13" i="1" s="1"/>
  <c r="DC13" i="1"/>
  <c r="DB13" i="1"/>
  <c r="DA13" i="1"/>
  <c r="DL10" i="1"/>
  <c r="DK10" i="1"/>
  <c r="DJ10" i="1"/>
  <c r="DI10" i="1"/>
  <c r="DH10" i="1"/>
  <c r="DG10" i="1"/>
  <c r="DF10" i="1"/>
  <c r="DE10" i="1"/>
  <c r="DD10" i="1"/>
  <c r="GG10" i="1" s="1"/>
  <c r="DC10" i="1"/>
  <c r="DB10" i="1"/>
  <c r="DA10" i="1"/>
  <c r="CZ16" i="1"/>
  <c r="CY16" i="1"/>
  <c r="CX16" i="1"/>
  <c r="CW16" i="1"/>
  <c r="CV16" i="1"/>
  <c r="CU16" i="1"/>
  <c r="CT16" i="1"/>
  <c r="CS16" i="1"/>
  <c r="CR16" i="1"/>
  <c r="GF16" i="1" s="1"/>
  <c r="CQ16" i="1"/>
  <c r="CP16" i="1"/>
  <c r="CO16" i="1"/>
  <c r="CZ13" i="1"/>
  <c r="CY13" i="1"/>
  <c r="CX13" i="1"/>
  <c r="CW13" i="1"/>
  <c r="CV13" i="1"/>
  <c r="CU13" i="1"/>
  <c r="CT13" i="1"/>
  <c r="CS13" i="1"/>
  <c r="CR13" i="1"/>
  <c r="GF13" i="1" s="1"/>
  <c r="CQ13" i="1"/>
  <c r="CP13" i="1"/>
  <c r="CO13" i="1"/>
  <c r="CZ10" i="1"/>
  <c r="CY10" i="1"/>
  <c r="CX10" i="1"/>
  <c r="CW10" i="1"/>
  <c r="CV10" i="1"/>
  <c r="CU10" i="1"/>
  <c r="CT10" i="1"/>
  <c r="CS10" i="1"/>
  <c r="CR10" i="1"/>
  <c r="GF10" i="1" s="1"/>
  <c r="CQ10" i="1"/>
  <c r="CP10" i="1"/>
  <c r="CO10" i="1"/>
  <c r="CN16" i="1"/>
  <c r="CM16" i="1"/>
  <c r="CL16" i="1"/>
  <c r="CK16" i="1"/>
  <c r="CJ16" i="1"/>
  <c r="CI16" i="1"/>
  <c r="CH16" i="1"/>
  <c r="CG16" i="1"/>
  <c r="CF16" i="1"/>
  <c r="GE16" i="1" s="1"/>
  <c r="CN13" i="1"/>
  <c r="CM13" i="1"/>
  <c r="CL13" i="1"/>
  <c r="CK13" i="1"/>
  <c r="CJ13" i="1"/>
  <c r="CI13" i="1"/>
  <c r="CH13" i="1"/>
  <c r="CG13" i="1"/>
  <c r="CF13" i="1"/>
  <c r="GE13" i="1" s="1"/>
  <c r="CE16" i="1"/>
  <c r="CD16" i="1"/>
  <c r="CC16" i="1"/>
  <c r="CE13" i="1"/>
  <c r="CD13" i="1"/>
  <c r="CC13" i="1"/>
  <c r="CN10" i="1"/>
  <c r="CM10" i="1"/>
  <c r="CL10" i="1"/>
  <c r="CK10" i="1"/>
  <c r="CJ10" i="1"/>
  <c r="CI10" i="1"/>
  <c r="CH10" i="1"/>
  <c r="CG10" i="1"/>
  <c r="CF10" i="1"/>
  <c r="GE10" i="1" s="1"/>
  <c r="CE10" i="1"/>
  <c r="CD10" i="1"/>
  <c r="CC10" i="1"/>
  <c r="CB16" i="1"/>
  <c r="CA16" i="1"/>
  <c r="BZ16" i="1"/>
  <c r="BY16" i="1"/>
  <c r="BX16" i="1"/>
  <c r="BW16" i="1"/>
  <c r="BV16" i="1"/>
  <c r="BU16" i="1"/>
  <c r="BT16" i="1"/>
  <c r="GD16" i="1" s="1"/>
  <c r="BS16" i="1"/>
  <c r="BR16" i="1"/>
  <c r="BQ16" i="1"/>
  <c r="CB13" i="1"/>
  <c r="CA13" i="1"/>
  <c r="BZ13" i="1"/>
  <c r="BY13" i="1"/>
  <c r="BX13" i="1"/>
  <c r="BW13" i="1"/>
  <c r="BV13" i="1"/>
  <c r="BU13" i="1"/>
  <c r="BT13" i="1"/>
  <c r="GD13" i="1" s="1"/>
  <c r="BS13" i="1"/>
  <c r="BR13" i="1"/>
  <c r="BQ13" i="1"/>
  <c r="CB10" i="1"/>
  <c r="CA10" i="1"/>
  <c r="BZ10" i="1"/>
  <c r="BY10" i="1"/>
  <c r="BX10" i="1"/>
  <c r="BW10" i="1"/>
  <c r="BV10" i="1"/>
  <c r="BU10" i="1"/>
  <c r="BT10" i="1"/>
  <c r="GD10" i="1" s="1"/>
  <c r="BS10" i="1"/>
  <c r="BR10" i="1"/>
  <c r="BQ10" i="1"/>
  <c r="BD10" i="1"/>
  <c r="BP13" i="1"/>
  <c r="BO13" i="1"/>
  <c r="BN13" i="1"/>
  <c r="BM13" i="1"/>
  <c r="BL13" i="1"/>
  <c r="BK13" i="1"/>
  <c r="BJ13" i="1"/>
  <c r="BI13" i="1"/>
  <c r="BH13" i="1"/>
  <c r="GC13" i="1" s="1"/>
  <c r="BG13" i="1"/>
  <c r="BF13" i="1"/>
  <c r="BE13" i="1"/>
  <c r="BD13" i="1"/>
  <c r="BC13" i="1"/>
  <c r="BB13" i="1"/>
  <c r="BA13" i="1"/>
  <c r="AZ13" i="1"/>
  <c r="AY13" i="1"/>
  <c r="AX13" i="1"/>
  <c r="AW13" i="1"/>
  <c r="AV13" i="1"/>
  <c r="GB13" i="1" s="1"/>
  <c r="AU13" i="1"/>
  <c r="AT13" i="1"/>
  <c r="AS13" i="1"/>
  <c r="AR13" i="1"/>
  <c r="AQ13" i="1"/>
  <c r="AP13" i="1"/>
  <c r="AO13" i="1"/>
  <c r="AN13" i="1"/>
  <c r="AM13" i="1"/>
  <c r="AL13" i="1"/>
  <c r="AK13" i="1"/>
  <c r="AJ13" i="1"/>
  <c r="GA13" i="1" s="1"/>
  <c r="AI13" i="1"/>
  <c r="AH13" i="1"/>
  <c r="AG13" i="1"/>
  <c r="AF13" i="1"/>
  <c r="AE13" i="1"/>
  <c r="AD13" i="1"/>
  <c r="AC13" i="1"/>
  <c r="AB13" i="1"/>
  <c r="AA13" i="1"/>
  <c r="Z13" i="1"/>
  <c r="Y13" i="1"/>
  <c r="X13" i="1"/>
  <c r="FZ13" i="1" s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FY13" i="1" s="1"/>
  <c r="J13" i="1"/>
  <c r="I13" i="1"/>
  <c r="H13" i="1"/>
  <c r="G13" i="1"/>
  <c r="BP10" i="1"/>
  <c r="BO10" i="1"/>
  <c r="BN10" i="1"/>
  <c r="BM10" i="1"/>
  <c r="BL10" i="1"/>
  <c r="BK10" i="1"/>
  <c r="BJ10" i="1"/>
  <c r="BI10" i="1"/>
  <c r="BH10" i="1"/>
  <c r="GC10" i="1" s="1"/>
  <c r="BG10" i="1"/>
  <c r="BF10" i="1"/>
  <c r="BE10" i="1"/>
  <c r="BC10" i="1"/>
  <c r="BB10" i="1"/>
  <c r="BA10" i="1"/>
  <c r="AZ10" i="1"/>
  <c r="AY10" i="1"/>
  <c r="AX10" i="1"/>
  <c r="AW10" i="1"/>
  <c r="AV10" i="1"/>
  <c r="GB10" i="1" s="1"/>
  <c r="AU10" i="1"/>
  <c r="AT10" i="1"/>
  <c r="AS10" i="1"/>
  <c r="AR10" i="1"/>
  <c r="AQ10" i="1"/>
  <c r="AP10" i="1"/>
  <c r="AO10" i="1"/>
  <c r="AN10" i="1"/>
  <c r="AM10" i="1"/>
  <c r="AL10" i="1"/>
  <c r="AK10" i="1"/>
  <c r="AJ10" i="1"/>
  <c r="GA10" i="1" s="1"/>
  <c r="AI10" i="1"/>
  <c r="AH10" i="1"/>
  <c r="AG10" i="1"/>
  <c r="AF10" i="1"/>
  <c r="AE10" i="1"/>
  <c r="AD10" i="1"/>
  <c r="AC10" i="1"/>
  <c r="AB10" i="1"/>
  <c r="AA10" i="1"/>
  <c r="Z10" i="1"/>
  <c r="Y10" i="1"/>
  <c r="X10" i="1"/>
  <c r="FZ10" i="1" s="1"/>
  <c r="W10" i="1"/>
  <c r="V10" i="1"/>
  <c r="U10" i="1"/>
  <c r="T10" i="1"/>
  <c r="S10" i="1"/>
  <c r="R10" i="1"/>
  <c r="Q10" i="1"/>
  <c r="P10" i="1"/>
  <c r="N10" i="1"/>
  <c r="M10" i="1"/>
  <c r="L10" i="1"/>
  <c r="K10" i="1"/>
  <c r="FY10" i="1" s="1"/>
  <c r="J10" i="1"/>
  <c r="I10" i="1"/>
  <c r="H10" i="1"/>
  <c r="G10" i="1"/>
  <c r="BP16" i="1"/>
  <c r="BO16" i="1"/>
  <c r="BN16" i="1"/>
  <c r="BM16" i="1"/>
  <c r="BL16" i="1"/>
  <c r="BK16" i="1"/>
  <c r="BJ16" i="1"/>
  <c r="BI16" i="1"/>
  <c r="BH16" i="1"/>
  <c r="GC16" i="1" s="1"/>
  <c r="BG16" i="1"/>
  <c r="BF16" i="1"/>
  <c r="BE16" i="1"/>
  <c r="BD16" i="1"/>
  <c r="BC16" i="1"/>
  <c r="BB16" i="1"/>
  <c r="BA16" i="1"/>
  <c r="AZ16" i="1"/>
  <c r="AY16" i="1"/>
  <c r="AX16" i="1"/>
  <c r="AW16" i="1"/>
  <c r="AV16" i="1"/>
  <c r="GB16" i="1" s="1"/>
  <c r="AU16" i="1"/>
  <c r="AT16" i="1"/>
  <c r="AS16" i="1"/>
  <c r="AR16" i="1"/>
  <c r="AQ16" i="1"/>
  <c r="AP16" i="1"/>
  <c r="AO16" i="1"/>
  <c r="AN16" i="1"/>
  <c r="AM16" i="1"/>
  <c r="AL16" i="1"/>
  <c r="AK16" i="1"/>
  <c r="AJ16" i="1"/>
  <c r="GA16" i="1" s="1"/>
  <c r="AI16" i="1"/>
  <c r="AH16" i="1"/>
  <c r="AG16" i="1"/>
  <c r="AF16" i="1"/>
  <c r="AE16" i="1"/>
  <c r="AD16" i="1"/>
  <c r="FZ16" i="1" s="1"/>
  <c r="O9" i="1"/>
  <c r="O10" i="1" s="1"/>
  <c r="F13" i="1"/>
  <c r="F10" i="1"/>
  <c r="GK13" i="1" l="1"/>
  <c r="GK19" i="1"/>
  <c r="GK22" i="1"/>
  <c r="GK25" i="1"/>
  <c r="GK31" i="1"/>
  <c r="GL7" i="1"/>
  <c r="FY9" i="1"/>
  <c r="GL10" i="1"/>
  <c r="GL22" i="1"/>
  <c r="GL28" i="1"/>
  <c r="GL25" i="1"/>
  <c r="EB7" i="1"/>
  <c r="DD7" i="1"/>
  <c r="CE7" i="1"/>
  <c r="BH7" i="1"/>
  <c r="AJ7" i="1"/>
  <c r="L7" i="1"/>
  <c r="EN7" i="1"/>
  <c r="EQ7" i="1"/>
  <c r="DX7" i="1"/>
  <c r="DP7" i="1"/>
  <c r="DF7" i="1"/>
  <c r="CR7" i="1"/>
  <c r="CL7" i="1"/>
  <c r="BV7" i="1"/>
  <c r="BT7" i="1"/>
  <c r="BB7" i="1"/>
  <c r="AV7" i="1"/>
  <c r="AH7" i="1"/>
  <c r="X7" i="1"/>
  <c r="P7" i="1"/>
  <c r="CI7" i="1"/>
  <c r="BN7" i="1"/>
  <c r="AS7" i="1"/>
  <c r="Y7" i="1"/>
  <c r="G7" i="1"/>
  <c r="EM7" i="1"/>
  <c r="DW7" i="1"/>
  <c r="DG7" i="1"/>
  <c r="CK7" i="1"/>
  <c r="CM7" i="1"/>
  <c r="BL7" i="1"/>
  <c r="AK7" i="1"/>
  <c r="O7" i="1"/>
  <c r="EK7" i="1"/>
  <c r="DQ7" i="1"/>
  <c r="CW7" i="1"/>
  <c r="K7" i="1"/>
  <c r="EO7" i="1"/>
  <c r="DV7" i="1"/>
  <c r="DB7" i="1"/>
  <c r="CJ7" i="1"/>
  <c r="BR7" i="1"/>
  <c r="AZ7" i="1"/>
  <c r="AF7" i="1"/>
  <c r="BF7" i="1"/>
  <c r="DJ7" i="1"/>
  <c r="AN7" i="1"/>
  <c r="AO7" i="1"/>
  <c r="DC7" i="1"/>
  <c r="BA7" i="1"/>
  <c r="DI7" i="1"/>
  <c r="EJ7" i="1"/>
  <c r="CX7" i="1"/>
  <c r="AL7" i="1"/>
  <c r="EP7" i="1"/>
  <c r="EZ7" i="1"/>
  <c r="EH7" i="1"/>
  <c r="DN7" i="1"/>
  <c r="CV7" i="1"/>
  <c r="CD7" i="1"/>
  <c r="BK7" i="1"/>
  <c r="AR7" i="1"/>
  <c r="Z7" i="1"/>
  <c r="F7" i="1"/>
  <c r="BW7" i="1"/>
  <c r="BC7" i="1"/>
  <c r="AI7" i="1"/>
  <c r="Q7" i="1"/>
  <c r="EV7" i="1"/>
  <c r="EE7" i="1"/>
  <c r="DO7" i="1"/>
  <c r="CY7" i="1"/>
  <c r="AW7" i="1"/>
  <c r="BU7" i="1"/>
  <c r="AU7" i="1"/>
  <c r="W7" i="1"/>
  <c r="EW7" i="1"/>
  <c r="DY7" i="1"/>
  <c r="DE7" i="1"/>
  <c r="BP7" i="1"/>
  <c r="EX7" i="1"/>
  <c r="EF7" i="1"/>
  <c r="DL7" i="1"/>
  <c r="CT7" i="1"/>
  <c r="CB7" i="1"/>
  <c r="BI7" i="1"/>
  <c r="AP7" i="1"/>
  <c r="V7" i="1"/>
  <c r="CU7" i="1"/>
  <c r="I7" i="1"/>
  <c r="CO7" i="1"/>
  <c r="EL7" i="1"/>
  <c r="DT7" i="1"/>
  <c r="CZ7" i="1"/>
  <c r="CH7" i="1"/>
  <c r="BO7" i="1"/>
  <c r="AX7" i="1"/>
  <c r="AD7" i="1"/>
  <c r="CQ7" i="1"/>
  <c r="BQ7" i="1"/>
  <c r="AY7" i="1"/>
  <c r="AE7" i="1"/>
  <c r="M7" i="1"/>
  <c r="ER7" i="1"/>
  <c r="EA7" i="1"/>
  <c r="DK7" i="1"/>
  <c r="CS7" i="1"/>
  <c r="AA7" i="1"/>
  <c r="BD7" i="1"/>
  <c r="AQ7" i="1"/>
  <c r="S7" i="1"/>
  <c r="ET7" i="1"/>
  <c r="DU7" i="1"/>
  <c r="DA7" i="1"/>
  <c r="AM7" i="1"/>
  <c r="ES7" i="1"/>
  <c r="DZ7" i="1"/>
  <c r="DH7" i="1"/>
  <c r="CN7" i="1"/>
  <c r="BM7" i="1"/>
  <c r="AT7" i="1"/>
  <c r="AB7" i="1"/>
  <c r="H7" i="1"/>
  <c r="AG7" i="1"/>
  <c r="DM7" i="1"/>
  <c r="BX7" i="1"/>
  <c r="N7" i="1"/>
  <c r="EC7" i="1"/>
  <c r="EU7" i="1"/>
  <c r="ED7" i="1"/>
  <c r="CP7" i="1"/>
  <c r="BZ7" i="1"/>
  <c r="BG7" i="1"/>
  <c r="J7" i="1"/>
  <c r="CC7" i="1"/>
  <c r="BJ7" i="1"/>
  <c r="U7" i="1"/>
  <c r="EY7" i="1"/>
  <c r="EI7" i="1"/>
  <c r="DS7" i="1"/>
  <c r="BS7" i="1"/>
  <c r="CG7" i="1"/>
  <c r="AC7" i="1"/>
  <c r="FA7" i="1"/>
  <c r="EG7" i="1"/>
  <c r="CA7" i="1"/>
  <c r="FB7" i="1"/>
  <c r="DR7" i="1"/>
  <c r="CF7" i="1"/>
  <c r="GE7" i="1" s="1"/>
  <c r="BE7" i="1"/>
  <c r="R7" i="1"/>
  <c r="BY7" i="1"/>
  <c r="T7" i="1"/>
  <c r="FY7" i="1" l="1"/>
  <c r="FZ7" i="1"/>
  <c r="GB7" i="1"/>
  <c r="GD7" i="1"/>
  <c r="GJ7" i="1"/>
  <c r="GA7" i="1"/>
  <c r="GI7" i="1"/>
  <c r="GF7" i="1"/>
  <c r="GH7" i="1"/>
  <c r="GC7" i="1"/>
  <c r="GG7" i="1"/>
  <c r="GK7" i="1"/>
</calcChain>
</file>

<file path=xl/sharedStrings.xml><?xml version="1.0" encoding="utf-8"?>
<sst xmlns="http://schemas.openxmlformats.org/spreadsheetml/2006/main" count="80" uniqueCount="44">
  <si>
    <t>Gate fees</t>
  </si>
  <si>
    <t>Material</t>
  </si>
  <si>
    <t>Glass</t>
  </si>
  <si>
    <t>Brown</t>
  </si>
  <si>
    <t xml:space="preserve">Clear </t>
  </si>
  <si>
    <t>Green</t>
  </si>
  <si>
    <t>Min</t>
  </si>
  <si>
    <t>Max</t>
  </si>
  <si>
    <t>Delivered</t>
  </si>
  <si>
    <t>to collector</t>
  </si>
  <si>
    <t>Lets Recycle</t>
  </si>
  <si>
    <t>Median</t>
  </si>
  <si>
    <t>Mixed</t>
  </si>
  <si>
    <t>Steel</t>
  </si>
  <si>
    <t>cans</t>
  </si>
  <si>
    <t>Delivered to Corus CanRoute centre</t>
  </si>
  <si>
    <t>Aluminium</t>
  </si>
  <si>
    <t>Novellis Regional processor</t>
  </si>
  <si>
    <t>Baled or densified</t>
  </si>
  <si>
    <t xml:space="preserve">Paper and </t>
  </si>
  <si>
    <t>card</t>
  </si>
  <si>
    <t>Cardboard</t>
  </si>
  <si>
    <t>News &amp;</t>
  </si>
  <si>
    <t>pams</t>
  </si>
  <si>
    <t>Export</t>
  </si>
  <si>
    <t>Plastic</t>
  </si>
  <si>
    <t xml:space="preserve">plastic </t>
  </si>
  <si>
    <t>bottles</t>
  </si>
  <si>
    <t>Annual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</si>
  <si>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</si>
  <si>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</si>
  <si>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</si>
  <si>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</si>
  <si>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</si>
  <si>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</si>
  <si>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</si>
  <si>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</si>
  <si>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</si>
  <si>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2011/12</t>
  </si>
  <si>
    <t>2010/11</t>
  </si>
  <si>
    <t>2012/13</t>
  </si>
  <si>
    <t>2013/14</t>
  </si>
  <si>
    <t>2014/15</t>
  </si>
  <si>
    <t>Data from Lets Recycle.com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</si>
</sst>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7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1" fillId="0" borderId="8" xfId="0" applyFont="1" applyBorder="1"/>
    <xf numFmtId="0" fontId="0" fillId="0" borderId="0" xfId="0" applyFill="1" applyBorder="1"/>
    <xf numFmtId="0" fontId="0" fillId="0" borderId="5" xfId="0" applyFill="1" applyBorder="1"/>
    <xf numFmtId="0" fontId="0" fillId="0" borderId="2" xfId="0" applyFill="1" applyBorder="1"/>
    <xf numFmtId="0" fontId="0" fillId="0" borderId="3" xfId="0" applyFill="1" applyBorder="1"/>
    <xf numFmtId="0" fontId="1" fillId="0" borderId="6" xfId="0" applyFont="1" applyBorder="1"/>
    <xf numFmtId="0" fontId="1" fillId="0" borderId="7" xfId="0" applyFont="1" applyFill="1" applyBorder="1"/>
    <xf numFmtId="16" fontId="0" fillId="0" borderId="0" xfId="0" applyNumberFormat="1"/>
    <xf numFmtId="17" fontId="0" fillId="0" borderId="5" xfId="0" applyNumberFormat="1" applyBorder="1"/>
    <xf numFmtId="0" fontId="0" fillId="0" borderId="8" xfId="0" applyBorder="1"/>
    <xf numFmtId="17" fontId="0" fillId="0" borderId="0" xfId="0" applyNumberFormat="1" applyBorder="1"/>
    <xf numFmtId="0" fontId="0" fillId="0" borderId="4" xfId="0" applyFill="1" applyBorder="1"/>
    <xf numFmtId="164" fontId="0" fillId="0" borderId="2" xfId="0" applyNumberFormat="1" applyBorder="1"/>
    <xf numFmtId="164" fontId="0" fillId="0" borderId="0" xfId="0" applyNumberFormat="1" applyBorder="1"/>
    <xf numFmtId="164" fontId="1" fillId="0" borderId="7" xfId="0" applyNumberFormat="1" applyFont="1" applyBorder="1"/>
    <xf numFmtId="164" fontId="1" fillId="0" borderId="0" xfId="0" applyNumberFormat="1" applyFont="1" applyBorder="1"/>
    <xf numFmtId="164" fontId="0" fillId="0" borderId="7" xfId="0" applyNumberFormat="1" applyBorder="1"/>
    <xf numFmtId="164" fontId="0" fillId="0" borderId="0" xfId="0" applyNumberFormat="1" applyFont="1" applyBorder="1"/>
    <xf numFmtId="164" fontId="0" fillId="0" borderId="2" xfId="0" applyNumberFormat="1" applyFont="1" applyBorder="1"/>
    <xf numFmtId="164" fontId="1" fillId="0" borderId="2" xfId="0" applyNumberFormat="1" applyFont="1" applyBorder="1"/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Brown glass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Prices!$FY$5:$GL$5</c:f>
              <c:numCache>
                <c:formatCode>"£"#,##0</c:formatCode>
                <c:ptCount val="14"/>
                <c:pt idx="0">
                  <c:v>12</c:v>
                </c:pt>
                <c:pt idx="1">
                  <c:v>20</c:v>
                </c:pt>
                <c:pt idx="2">
                  <c:v>21.333333333333332</c:v>
                </c:pt>
                <c:pt idx="3">
                  <c:v>24</c:v>
                </c:pt>
                <c:pt idx="4">
                  <c:v>24</c:v>
                </c:pt>
                <c:pt idx="5">
                  <c:v>24.416666666666668</c:v>
                </c:pt>
                <c:pt idx="6">
                  <c:v>26.25</c:v>
                </c:pt>
                <c:pt idx="7">
                  <c:v>24.916666666666668</c:v>
                </c:pt>
                <c:pt idx="8">
                  <c:v>24.333333333333332</c:v>
                </c:pt>
                <c:pt idx="9">
                  <c:v>23.5</c:v>
                </c:pt>
                <c:pt idx="10">
                  <c:v>21.083333333333332</c:v>
                </c:pt>
                <c:pt idx="11">
                  <c:v>25</c:v>
                </c:pt>
                <c:pt idx="12">
                  <c:v>26.166666666666668</c:v>
                </c:pt>
                <c:pt idx="13">
                  <c:v>16.75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Prices!$FY$6:$GL$6</c:f>
              <c:numCache>
                <c:formatCode>"£"#,##0</c:formatCode>
                <c:ptCount val="14"/>
                <c:pt idx="0">
                  <c:v>27</c:v>
                </c:pt>
                <c:pt idx="1">
                  <c:v>25</c:v>
                </c:pt>
                <c:pt idx="2">
                  <c:v>26.416666666666668</c:v>
                </c:pt>
                <c:pt idx="3">
                  <c:v>27.166666666666668</c:v>
                </c:pt>
                <c:pt idx="4">
                  <c:v>26</c:v>
                </c:pt>
                <c:pt idx="5">
                  <c:v>27.166666666666668</c:v>
                </c:pt>
                <c:pt idx="6">
                  <c:v>29.5</c:v>
                </c:pt>
                <c:pt idx="7">
                  <c:v>29.333333333333332</c:v>
                </c:pt>
                <c:pt idx="8">
                  <c:v>27.75</c:v>
                </c:pt>
                <c:pt idx="9">
                  <c:v>26.416666666666668</c:v>
                </c:pt>
                <c:pt idx="10">
                  <c:v>25.5</c:v>
                </c:pt>
                <c:pt idx="11">
                  <c:v>32</c:v>
                </c:pt>
                <c:pt idx="12">
                  <c:v>36.416666666666664</c:v>
                </c:pt>
                <c:pt idx="13">
                  <c:v>23.916666666666668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Prices!$FY$7:$GL$7</c:f>
              <c:numCache>
                <c:formatCode>"£"#,##0</c:formatCode>
                <c:ptCount val="14"/>
                <c:pt idx="0">
                  <c:v>20.423076923076923</c:v>
                </c:pt>
                <c:pt idx="1">
                  <c:v>22.5</c:v>
                </c:pt>
                <c:pt idx="2">
                  <c:v>23.875</c:v>
                </c:pt>
                <c:pt idx="3">
                  <c:v>25.583333333333332</c:v>
                </c:pt>
                <c:pt idx="4">
                  <c:v>25</c:v>
                </c:pt>
                <c:pt idx="5">
                  <c:v>25.791666666666668</c:v>
                </c:pt>
                <c:pt idx="6">
                  <c:v>27.875</c:v>
                </c:pt>
                <c:pt idx="7">
                  <c:v>27.125</c:v>
                </c:pt>
                <c:pt idx="8">
                  <c:v>26.041666666666668</c:v>
                </c:pt>
                <c:pt idx="9">
                  <c:v>24.958333333333332</c:v>
                </c:pt>
                <c:pt idx="10">
                  <c:v>23.291666666666668</c:v>
                </c:pt>
                <c:pt idx="11">
                  <c:v>28.5</c:v>
                </c:pt>
                <c:pt idx="12">
                  <c:v>31.291666666666668</c:v>
                </c:pt>
                <c:pt idx="13">
                  <c:v>20.333333333333332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5070592"/>
        <c:axId val="85072128"/>
      </c:stockChart>
      <c:catAx>
        <c:axId val="85070592"/>
        <c:scaling>
          <c:orientation val="minMax"/>
        </c:scaling>
        <c:delete val="0"/>
        <c:axPos val="b"/>
        <c:majorTickMark val="none"/>
        <c:minorTickMark val="none"/>
        <c:tickLblPos val="nextTo"/>
        <c:crossAx val="85072128"/>
        <c:crosses val="autoZero"/>
        <c:auto val="1"/>
        <c:lblAlgn val="ctr"/>
        <c:lblOffset val="100"/>
        <c:noMultiLvlLbl val="0"/>
      </c:catAx>
      <c:valAx>
        <c:axId val="85072128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507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Clear glass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Prices!$FY$8:$GL$8</c:f>
              <c:numCache>
                <c:formatCode>"£"#,##0</c:formatCode>
                <c:ptCount val="14"/>
                <c:pt idx="0">
                  <c:v>20.076923076923077</c:v>
                </c:pt>
                <c:pt idx="1">
                  <c:v>24.416666666666668</c:v>
                </c:pt>
                <c:pt idx="2">
                  <c:v>25.166666666666668</c:v>
                </c:pt>
                <c:pt idx="3">
                  <c:v>27</c:v>
                </c:pt>
                <c:pt idx="4">
                  <c:v>27</c:v>
                </c:pt>
                <c:pt idx="5">
                  <c:v>27.75</c:v>
                </c:pt>
                <c:pt idx="6">
                  <c:v>27.416666666666668</c:v>
                </c:pt>
                <c:pt idx="7">
                  <c:v>29.833333333333332</c:v>
                </c:pt>
                <c:pt idx="8">
                  <c:v>29.25</c:v>
                </c:pt>
                <c:pt idx="9">
                  <c:v>27.916666666666668</c:v>
                </c:pt>
                <c:pt idx="10">
                  <c:v>24.583333333333332</c:v>
                </c:pt>
                <c:pt idx="11">
                  <c:v>29.833333333333332</c:v>
                </c:pt>
                <c:pt idx="12">
                  <c:v>29.416666666666668</c:v>
                </c:pt>
                <c:pt idx="13">
                  <c:v>19.166666666666668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Prices!$FY$9:$GL$9</c:f>
              <c:numCache>
                <c:formatCode>"£"#,##0</c:formatCode>
                <c:ptCount val="14"/>
                <c:pt idx="0">
                  <c:v>28.692307692307693</c:v>
                </c:pt>
                <c:pt idx="1">
                  <c:v>29.416666666666668</c:v>
                </c:pt>
                <c:pt idx="2">
                  <c:v>30.083333333333332</c:v>
                </c:pt>
                <c:pt idx="3">
                  <c:v>30.25</c:v>
                </c:pt>
                <c:pt idx="4">
                  <c:v>30</c:v>
                </c:pt>
                <c:pt idx="5">
                  <c:v>30.916666666666668</c:v>
                </c:pt>
                <c:pt idx="6">
                  <c:v>32.5</c:v>
                </c:pt>
                <c:pt idx="7">
                  <c:v>33.583333333333336</c:v>
                </c:pt>
                <c:pt idx="8">
                  <c:v>33.166666666666664</c:v>
                </c:pt>
                <c:pt idx="9">
                  <c:v>31.916666666666668</c:v>
                </c:pt>
                <c:pt idx="10">
                  <c:v>31.25</c:v>
                </c:pt>
                <c:pt idx="11">
                  <c:v>36.416666666666664</c:v>
                </c:pt>
                <c:pt idx="12">
                  <c:v>42.333333333333336</c:v>
                </c:pt>
                <c:pt idx="13">
                  <c:v>29.583333333333332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Prices!$FY$10:$GL$10</c:f>
              <c:numCache>
                <c:formatCode>"£"#,##0</c:formatCode>
                <c:ptCount val="14"/>
                <c:pt idx="0">
                  <c:v>24.384615384615383</c:v>
                </c:pt>
                <c:pt idx="1">
                  <c:v>26.916666666666668</c:v>
                </c:pt>
                <c:pt idx="2">
                  <c:v>27.625</c:v>
                </c:pt>
                <c:pt idx="3">
                  <c:v>28.625</c:v>
                </c:pt>
                <c:pt idx="4">
                  <c:v>28.5</c:v>
                </c:pt>
                <c:pt idx="5">
                  <c:v>29.333333333333332</c:v>
                </c:pt>
                <c:pt idx="6">
                  <c:v>29.958333333333332</c:v>
                </c:pt>
                <c:pt idx="7">
                  <c:v>31.708333333333332</c:v>
                </c:pt>
                <c:pt idx="8">
                  <c:v>31.208333333333332</c:v>
                </c:pt>
                <c:pt idx="9">
                  <c:v>29.916666666666668</c:v>
                </c:pt>
                <c:pt idx="10">
                  <c:v>27.916666666666668</c:v>
                </c:pt>
                <c:pt idx="11">
                  <c:v>33.125</c:v>
                </c:pt>
                <c:pt idx="12">
                  <c:v>35.875</c:v>
                </c:pt>
                <c:pt idx="13">
                  <c:v>24.375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5127552"/>
        <c:axId val="85129088"/>
      </c:stockChart>
      <c:catAx>
        <c:axId val="85127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85129088"/>
        <c:crosses val="autoZero"/>
        <c:auto val="1"/>
        <c:lblAlgn val="ctr"/>
        <c:lblOffset val="100"/>
        <c:noMultiLvlLbl val="0"/>
      </c:catAx>
      <c:valAx>
        <c:axId val="85129088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512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Green glass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Prices!$FY$11:$GL$11</c:f>
              <c:numCache>
                <c:formatCode>"£"#,##0</c:formatCode>
                <c:ptCount val="14"/>
                <c:pt idx="0">
                  <c:v>7.9230769230769234</c:v>
                </c:pt>
                <c:pt idx="1">
                  <c:v>15.166666666666666</c:v>
                </c:pt>
                <c:pt idx="2">
                  <c:v>14.833333333333334</c:v>
                </c:pt>
                <c:pt idx="3">
                  <c:v>12.333333333333334</c:v>
                </c:pt>
                <c:pt idx="4">
                  <c:v>9.3333333333333339</c:v>
                </c:pt>
                <c:pt idx="5">
                  <c:v>10</c:v>
                </c:pt>
                <c:pt idx="6">
                  <c:v>16.666666666666668</c:v>
                </c:pt>
                <c:pt idx="7">
                  <c:v>20.25</c:v>
                </c:pt>
                <c:pt idx="8">
                  <c:v>19.416666666666668</c:v>
                </c:pt>
                <c:pt idx="9">
                  <c:v>11.75</c:v>
                </c:pt>
                <c:pt idx="10">
                  <c:v>1.6666666666666667</c:v>
                </c:pt>
                <c:pt idx="11">
                  <c:v>16.25</c:v>
                </c:pt>
                <c:pt idx="12">
                  <c:v>19</c:v>
                </c:pt>
                <c:pt idx="13">
                  <c:v>7.166666666666667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Prices!$FY$12:$GL$12</c:f>
              <c:numCache>
                <c:formatCode>"£"#,##0</c:formatCode>
                <c:ptCount val="14"/>
                <c:pt idx="0">
                  <c:v>20.153846153846153</c:v>
                </c:pt>
                <c:pt idx="1">
                  <c:v>22</c:v>
                </c:pt>
                <c:pt idx="2">
                  <c:v>21</c:v>
                </c:pt>
                <c:pt idx="3">
                  <c:v>17.166666666666668</c:v>
                </c:pt>
                <c:pt idx="4">
                  <c:v>12</c:v>
                </c:pt>
                <c:pt idx="5">
                  <c:v>12.75</c:v>
                </c:pt>
                <c:pt idx="6">
                  <c:v>21.666666666666668</c:v>
                </c:pt>
                <c:pt idx="7">
                  <c:v>23.5</c:v>
                </c:pt>
                <c:pt idx="8">
                  <c:v>23</c:v>
                </c:pt>
                <c:pt idx="9">
                  <c:v>17.75</c:v>
                </c:pt>
                <c:pt idx="10">
                  <c:v>9.9166666666666661</c:v>
                </c:pt>
                <c:pt idx="11">
                  <c:v>22.416666666666668</c:v>
                </c:pt>
                <c:pt idx="12">
                  <c:v>31.416666666666668</c:v>
                </c:pt>
                <c:pt idx="13">
                  <c:v>16.666666666666668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Prices!$FY$13:$GL$13</c:f>
              <c:numCache>
                <c:formatCode>"£"#,##0</c:formatCode>
                <c:ptCount val="14"/>
                <c:pt idx="0">
                  <c:v>14.038461538461538</c:v>
                </c:pt>
                <c:pt idx="1">
                  <c:v>18.583333333333332</c:v>
                </c:pt>
                <c:pt idx="2">
                  <c:v>17.916666666666668</c:v>
                </c:pt>
                <c:pt idx="3">
                  <c:v>14.75</c:v>
                </c:pt>
                <c:pt idx="4">
                  <c:v>10.666666666666666</c:v>
                </c:pt>
                <c:pt idx="5">
                  <c:v>11.375</c:v>
                </c:pt>
                <c:pt idx="6">
                  <c:v>19.166666666666668</c:v>
                </c:pt>
                <c:pt idx="7">
                  <c:v>21.875</c:v>
                </c:pt>
                <c:pt idx="8">
                  <c:v>21.208333333333332</c:v>
                </c:pt>
                <c:pt idx="9">
                  <c:v>14.75</c:v>
                </c:pt>
                <c:pt idx="10">
                  <c:v>5.791666666666667</c:v>
                </c:pt>
                <c:pt idx="11">
                  <c:v>19.333333333333332</c:v>
                </c:pt>
                <c:pt idx="12">
                  <c:v>25.208333333333332</c:v>
                </c:pt>
                <c:pt idx="13">
                  <c:v>11.916666666666666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6515712"/>
        <c:axId val="86517248"/>
      </c:stockChart>
      <c:catAx>
        <c:axId val="865157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6517248"/>
        <c:crosses val="autoZero"/>
        <c:auto val="1"/>
        <c:lblAlgn val="ctr"/>
        <c:lblOffset val="100"/>
        <c:noMultiLvlLbl val="0"/>
      </c:catAx>
      <c:valAx>
        <c:axId val="86517248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6515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Mixed glass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Prices!$FY$14:$GL$14</c:f>
              <c:numCache>
                <c:formatCode>"£"#,##0</c:formatCode>
                <c:ptCount val="14"/>
                <c:pt idx="1">
                  <c:v>11.666666666666666</c:v>
                </c:pt>
                <c:pt idx="2">
                  <c:v>11.583333333333334</c:v>
                </c:pt>
                <c:pt idx="3">
                  <c:v>11.833333333333334</c:v>
                </c:pt>
                <c:pt idx="4">
                  <c:v>10.083333333333334</c:v>
                </c:pt>
                <c:pt idx="5">
                  <c:v>10</c:v>
                </c:pt>
                <c:pt idx="6">
                  <c:v>12.916666666666666</c:v>
                </c:pt>
                <c:pt idx="7">
                  <c:v>13.5</c:v>
                </c:pt>
                <c:pt idx="8">
                  <c:v>13</c:v>
                </c:pt>
                <c:pt idx="9">
                  <c:v>7.583333333333333</c:v>
                </c:pt>
                <c:pt idx="10">
                  <c:v>-4.333333333333333</c:v>
                </c:pt>
                <c:pt idx="11">
                  <c:v>3.0833333333333335</c:v>
                </c:pt>
                <c:pt idx="12">
                  <c:v>5.833333333333333</c:v>
                </c:pt>
                <c:pt idx="13">
                  <c:v>-3.75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Prices!$FY$15:$GL$15</c:f>
              <c:numCache>
                <c:formatCode>"£"#,##0</c:formatCode>
                <c:ptCount val="14"/>
                <c:pt idx="1">
                  <c:v>17.5</c:v>
                </c:pt>
                <c:pt idx="2">
                  <c:v>16.416666666666668</c:v>
                </c:pt>
                <c:pt idx="3">
                  <c:v>15.5</c:v>
                </c:pt>
                <c:pt idx="4">
                  <c:v>12.25</c:v>
                </c:pt>
                <c:pt idx="5">
                  <c:v>12.75</c:v>
                </c:pt>
                <c:pt idx="6">
                  <c:v>16.75</c:v>
                </c:pt>
                <c:pt idx="7">
                  <c:v>18.833333333333332</c:v>
                </c:pt>
                <c:pt idx="8">
                  <c:v>17.666666666666668</c:v>
                </c:pt>
                <c:pt idx="9">
                  <c:v>12.833333333333334</c:v>
                </c:pt>
                <c:pt idx="10">
                  <c:v>5.5</c:v>
                </c:pt>
                <c:pt idx="11">
                  <c:v>16.5</c:v>
                </c:pt>
                <c:pt idx="12">
                  <c:v>25.583333333333332</c:v>
                </c:pt>
                <c:pt idx="13">
                  <c:v>18.416666666666668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Prices!$FY$16:$GL$16</c:f>
              <c:numCache>
                <c:formatCode>"£"#,##0</c:formatCode>
                <c:ptCount val="14"/>
                <c:pt idx="1">
                  <c:v>14.583333333333334</c:v>
                </c:pt>
                <c:pt idx="2">
                  <c:v>14</c:v>
                </c:pt>
                <c:pt idx="3">
                  <c:v>13.666666666666666</c:v>
                </c:pt>
                <c:pt idx="4">
                  <c:v>11.166666666666666</c:v>
                </c:pt>
                <c:pt idx="5">
                  <c:v>11.375</c:v>
                </c:pt>
                <c:pt idx="6">
                  <c:v>14.833333333333334</c:v>
                </c:pt>
                <c:pt idx="7">
                  <c:v>16.166666666666668</c:v>
                </c:pt>
                <c:pt idx="8">
                  <c:v>15.333333333333334</c:v>
                </c:pt>
                <c:pt idx="9">
                  <c:v>10.208333333333334</c:v>
                </c:pt>
                <c:pt idx="10">
                  <c:v>0.58333333333333337</c:v>
                </c:pt>
                <c:pt idx="11">
                  <c:v>9.7916666666666661</c:v>
                </c:pt>
                <c:pt idx="12">
                  <c:v>15.708333333333334</c:v>
                </c:pt>
                <c:pt idx="13">
                  <c:v>7.333333333333333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6551936"/>
        <c:axId val="86557824"/>
      </c:stockChart>
      <c:catAx>
        <c:axId val="86551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6557824"/>
        <c:crosses val="autoZero"/>
        <c:auto val="1"/>
        <c:lblAlgn val="ctr"/>
        <c:lblOffset val="100"/>
        <c:noMultiLvlLbl val="0"/>
      </c:catAx>
      <c:valAx>
        <c:axId val="86557824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655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Steel cans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875398685747968E-2"/>
          <c:y val="6.5715043816244295E-2"/>
          <c:w val="0.94482154570171883"/>
          <c:h val="0.90313282560991348"/>
        </c:manualLayout>
      </c:layout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Prices!$FY$17:$GL$17</c:f>
              <c:numCache>
                <c:formatCode>"£"#,##0</c:formatCode>
                <c:ptCount val="14"/>
                <c:pt idx="4">
                  <c:v>80</c:v>
                </c:pt>
                <c:pt idx="5">
                  <c:v>86.25</c:v>
                </c:pt>
                <c:pt idx="6">
                  <c:v>95.833333333333329</c:v>
                </c:pt>
                <c:pt idx="7">
                  <c:v>102.08333333333333</c:v>
                </c:pt>
                <c:pt idx="8">
                  <c:v>25</c:v>
                </c:pt>
                <c:pt idx="9">
                  <c:v>123.75</c:v>
                </c:pt>
                <c:pt idx="10">
                  <c:v>135</c:v>
                </c:pt>
                <c:pt idx="11">
                  <c:v>123.33333333333333</c:v>
                </c:pt>
                <c:pt idx="12">
                  <c:v>133.33333333333334</c:v>
                </c:pt>
                <c:pt idx="13">
                  <c:v>106.5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Prices!$FY$18:$GL$18</c:f>
              <c:numCache>
                <c:formatCode>"£"#,##0</c:formatCode>
                <c:ptCount val="14"/>
                <c:pt idx="4">
                  <c:v>80</c:v>
                </c:pt>
                <c:pt idx="5">
                  <c:v>86.25</c:v>
                </c:pt>
                <c:pt idx="6">
                  <c:v>95.833333333333329</c:v>
                </c:pt>
                <c:pt idx="7">
                  <c:v>95</c:v>
                </c:pt>
                <c:pt idx="8">
                  <c:v>32.5</c:v>
                </c:pt>
                <c:pt idx="9">
                  <c:v>147.91666666666666</c:v>
                </c:pt>
                <c:pt idx="10">
                  <c:v>165</c:v>
                </c:pt>
                <c:pt idx="11">
                  <c:v>139.16666666666666</c:v>
                </c:pt>
                <c:pt idx="12">
                  <c:v>144.58333333333334</c:v>
                </c:pt>
                <c:pt idx="13">
                  <c:v>117.41666666666667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Prices!$FY$19:$GL$19</c:f>
              <c:numCache>
                <c:formatCode>"£"#,##0</c:formatCode>
                <c:ptCount val="14"/>
                <c:pt idx="4">
                  <c:v>80</c:v>
                </c:pt>
                <c:pt idx="5">
                  <c:v>86.25</c:v>
                </c:pt>
                <c:pt idx="6">
                  <c:v>95.833333333333329</c:v>
                </c:pt>
                <c:pt idx="7">
                  <c:v>98.541666666666671</c:v>
                </c:pt>
                <c:pt idx="8">
                  <c:v>28.75</c:v>
                </c:pt>
                <c:pt idx="9">
                  <c:v>135.83333333333334</c:v>
                </c:pt>
                <c:pt idx="10">
                  <c:v>150</c:v>
                </c:pt>
                <c:pt idx="11">
                  <c:v>131.25</c:v>
                </c:pt>
                <c:pt idx="12">
                  <c:v>138.95833333333334</c:v>
                </c:pt>
                <c:pt idx="13">
                  <c:v>111.95833333333333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6891136"/>
        <c:axId val="86897024"/>
      </c:stockChart>
      <c:catAx>
        <c:axId val="86891136"/>
        <c:scaling>
          <c:orientation val="minMax"/>
        </c:scaling>
        <c:delete val="0"/>
        <c:axPos val="b"/>
        <c:numFmt formatCode="&quot;£&quot;#,##0" sourceLinked="1"/>
        <c:majorTickMark val="none"/>
        <c:minorTickMark val="none"/>
        <c:tickLblPos val="nextTo"/>
        <c:crossAx val="86897024"/>
        <c:crosses val="autoZero"/>
        <c:auto val="1"/>
        <c:lblAlgn val="ctr"/>
        <c:lblOffset val="100"/>
        <c:noMultiLvlLbl val="0"/>
      </c:catAx>
      <c:valAx>
        <c:axId val="86897024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689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Aluminium cans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Prices!$FY$20:$GL$20</c:f>
              <c:numCache>
                <c:formatCode>"£"#,##0</c:formatCode>
                <c:ptCount val="14"/>
                <c:pt idx="5">
                  <c:v>900.83333333333337</c:v>
                </c:pt>
                <c:pt idx="6">
                  <c:v>787.5</c:v>
                </c:pt>
                <c:pt idx="7">
                  <c:v>687.5</c:v>
                </c:pt>
                <c:pt idx="8">
                  <c:v>560.41666666666663</c:v>
                </c:pt>
                <c:pt idx="9">
                  <c:v>807.5</c:v>
                </c:pt>
                <c:pt idx="10">
                  <c:v>950.83333333333337</c:v>
                </c:pt>
                <c:pt idx="11">
                  <c:v>742.91666666666663</c:v>
                </c:pt>
                <c:pt idx="12">
                  <c:v>749.16666666666663</c:v>
                </c:pt>
                <c:pt idx="13">
                  <c:v>684.16666666666663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Prices!$FY$21:$GL$21</c:f>
              <c:numCache>
                <c:formatCode>"£"#,##0</c:formatCode>
                <c:ptCount val="14"/>
                <c:pt idx="5">
                  <c:v>900.83333333333337</c:v>
                </c:pt>
                <c:pt idx="6">
                  <c:v>787.5</c:v>
                </c:pt>
                <c:pt idx="7">
                  <c:v>687.5</c:v>
                </c:pt>
                <c:pt idx="8">
                  <c:v>560.41666666666663</c:v>
                </c:pt>
                <c:pt idx="9">
                  <c:v>807.5</c:v>
                </c:pt>
                <c:pt idx="10">
                  <c:v>991.66666666666663</c:v>
                </c:pt>
                <c:pt idx="11">
                  <c:v>789.58333333333337</c:v>
                </c:pt>
                <c:pt idx="12">
                  <c:v>778.75</c:v>
                </c:pt>
                <c:pt idx="13">
                  <c:v>740.41666666666663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Prices!$FY$22:$GL$22</c:f>
              <c:numCache>
                <c:formatCode>"£"#,##0</c:formatCode>
                <c:ptCount val="14"/>
                <c:pt idx="5">
                  <c:v>900.83333333333337</c:v>
                </c:pt>
                <c:pt idx="6">
                  <c:v>787.5</c:v>
                </c:pt>
                <c:pt idx="7">
                  <c:v>687.5</c:v>
                </c:pt>
                <c:pt idx="8">
                  <c:v>560.41666666666663</c:v>
                </c:pt>
                <c:pt idx="9">
                  <c:v>807.5</c:v>
                </c:pt>
                <c:pt idx="10">
                  <c:v>971.25</c:v>
                </c:pt>
                <c:pt idx="11">
                  <c:v>766.25</c:v>
                </c:pt>
                <c:pt idx="12">
                  <c:v>763.95833333333337</c:v>
                </c:pt>
                <c:pt idx="13">
                  <c:v>712.29166666666663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7021056"/>
        <c:axId val="87022592"/>
      </c:stockChart>
      <c:catAx>
        <c:axId val="87021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7022592"/>
        <c:crosses val="autoZero"/>
        <c:auto val="1"/>
        <c:lblAlgn val="ctr"/>
        <c:lblOffset val="100"/>
        <c:noMultiLvlLbl val="0"/>
      </c:catAx>
      <c:valAx>
        <c:axId val="87022592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702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Card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Prices!$FY$23:$GL$23</c:f>
              <c:numCache>
                <c:formatCode>"£"#,##0</c:formatCode>
                <c:ptCount val="14"/>
                <c:pt idx="2">
                  <c:v>46</c:v>
                </c:pt>
                <c:pt idx="3">
                  <c:v>51.25</c:v>
                </c:pt>
                <c:pt idx="4">
                  <c:v>56.666666666666664</c:v>
                </c:pt>
                <c:pt idx="5">
                  <c:v>57.166666666666664</c:v>
                </c:pt>
                <c:pt idx="6">
                  <c:v>70.333333333333329</c:v>
                </c:pt>
                <c:pt idx="7">
                  <c:v>52.666666666666664</c:v>
                </c:pt>
                <c:pt idx="8">
                  <c:v>67.916666666666671</c:v>
                </c:pt>
                <c:pt idx="9">
                  <c:v>98.25</c:v>
                </c:pt>
                <c:pt idx="10">
                  <c:v>113.33333333333333</c:v>
                </c:pt>
                <c:pt idx="11">
                  <c:v>78.166666666666671</c:v>
                </c:pt>
                <c:pt idx="12">
                  <c:v>86.916666666666671</c:v>
                </c:pt>
                <c:pt idx="13">
                  <c:v>74.25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Prices!$FY$24:$GL$24</c:f>
              <c:numCache>
                <c:formatCode>"£"#,##0</c:formatCode>
                <c:ptCount val="14"/>
                <c:pt idx="2">
                  <c:v>51.666666666666664</c:v>
                </c:pt>
                <c:pt idx="3">
                  <c:v>54.166666666666664</c:v>
                </c:pt>
                <c:pt idx="4">
                  <c:v>60.666666666666664</c:v>
                </c:pt>
                <c:pt idx="5">
                  <c:v>59.583333333333336</c:v>
                </c:pt>
                <c:pt idx="6">
                  <c:v>74.333333333333329</c:v>
                </c:pt>
                <c:pt idx="7">
                  <c:v>59.5</c:v>
                </c:pt>
                <c:pt idx="8">
                  <c:v>72</c:v>
                </c:pt>
                <c:pt idx="9">
                  <c:v>106.66666666666667</c:v>
                </c:pt>
                <c:pt idx="10">
                  <c:v>120.83333333333333</c:v>
                </c:pt>
                <c:pt idx="11">
                  <c:v>85.333333333333329</c:v>
                </c:pt>
                <c:pt idx="12">
                  <c:v>92.666666666666671</c:v>
                </c:pt>
                <c:pt idx="13">
                  <c:v>78.25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Prices!$FY$25:$GL$25</c:f>
              <c:numCache>
                <c:formatCode>"£"#,##0</c:formatCode>
                <c:ptCount val="14"/>
                <c:pt idx="2">
                  <c:v>48.833333333333336</c:v>
                </c:pt>
                <c:pt idx="3">
                  <c:v>52.708333333333336</c:v>
                </c:pt>
                <c:pt idx="4">
                  <c:v>58.666666666666664</c:v>
                </c:pt>
                <c:pt idx="5">
                  <c:v>58.375</c:v>
                </c:pt>
                <c:pt idx="6">
                  <c:v>72.333333333333329</c:v>
                </c:pt>
                <c:pt idx="7">
                  <c:v>56.083333333333336</c:v>
                </c:pt>
                <c:pt idx="8">
                  <c:v>69.958333333333329</c:v>
                </c:pt>
                <c:pt idx="9">
                  <c:v>102.45833333333333</c:v>
                </c:pt>
                <c:pt idx="10">
                  <c:v>117.08333333333333</c:v>
                </c:pt>
                <c:pt idx="11">
                  <c:v>81.75</c:v>
                </c:pt>
                <c:pt idx="12">
                  <c:v>89.791666666666671</c:v>
                </c:pt>
                <c:pt idx="13">
                  <c:v>76.25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7145856"/>
        <c:axId val="87164032"/>
      </c:stockChart>
      <c:catAx>
        <c:axId val="87145856"/>
        <c:scaling>
          <c:orientation val="minMax"/>
        </c:scaling>
        <c:delete val="0"/>
        <c:axPos val="b"/>
        <c:majorTickMark val="none"/>
        <c:minorTickMark val="none"/>
        <c:tickLblPos val="nextTo"/>
        <c:crossAx val="87164032"/>
        <c:crosses val="autoZero"/>
        <c:auto val="1"/>
        <c:lblAlgn val="ctr"/>
        <c:lblOffset val="100"/>
        <c:noMultiLvlLbl val="0"/>
      </c:catAx>
      <c:valAx>
        <c:axId val="87164032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714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Paper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Prices!$FY$26:$GL$26</c:f>
              <c:numCache>
                <c:formatCode>"£"#,##0</c:formatCode>
                <c:ptCount val="14"/>
                <c:pt idx="2">
                  <c:v>45.333333333333336</c:v>
                </c:pt>
                <c:pt idx="3">
                  <c:v>47.166666666666664</c:v>
                </c:pt>
                <c:pt idx="4">
                  <c:v>48.333333333333336</c:v>
                </c:pt>
                <c:pt idx="5">
                  <c:v>55.666666666666664</c:v>
                </c:pt>
                <c:pt idx="6">
                  <c:v>70.833333333333329</c:v>
                </c:pt>
                <c:pt idx="7">
                  <c:v>69.25</c:v>
                </c:pt>
                <c:pt idx="8">
                  <c:v>63.666666666666664</c:v>
                </c:pt>
                <c:pt idx="9">
                  <c:v>108.5</c:v>
                </c:pt>
                <c:pt idx="10">
                  <c:v>121.91666666666667</c:v>
                </c:pt>
                <c:pt idx="11">
                  <c:v>90.25</c:v>
                </c:pt>
                <c:pt idx="12">
                  <c:v>89.416666666666671</c:v>
                </c:pt>
                <c:pt idx="13">
                  <c:v>77.333333333333329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Prices!$FY$27:$GL$27</c:f>
              <c:numCache>
                <c:formatCode>"£"#,##0</c:formatCode>
                <c:ptCount val="14"/>
                <c:pt idx="2">
                  <c:v>50.666666666666664</c:v>
                </c:pt>
                <c:pt idx="3">
                  <c:v>52.666666666666664</c:v>
                </c:pt>
                <c:pt idx="4">
                  <c:v>53.416666666666664</c:v>
                </c:pt>
                <c:pt idx="5">
                  <c:v>58.333333333333336</c:v>
                </c:pt>
                <c:pt idx="6">
                  <c:v>74</c:v>
                </c:pt>
                <c:pt idx="7">
                  <c:v>75.166666666666671</c:v>
                </c:pt>
                <c:pt idx="8">
                  <c:v>68.666666666666671</c:v>
                </c:pt>
                <c:pt idx="9">
                  <c:v>114.91666666666667</c:v>
                </c:pt>
                <c:pt idx="10">
                  <c:v>128.25</c:v>
                </c:pt>
                <c:pt idx="11">
                  <c:v>98.333333333333329</c:v>
                </c:pt>
                <c:pt idx="12">
                  <c:v>96.583333333333329</c:v>
                </c:pt>
                <c:pt idx="13">
                  <c:v>84.666666666666671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Prices!$FY$28:$GL$28</c:f>
              <c:numCache>
                <c:formatCode>"£"#,##0</c:formatCode>
                <c:ptCount val="14"/>
                <c:pt idx="2">
                  <c:v>48</c:v>
                </c:pt>
                <c:pt idx="3">
                  <c:v>49.916666666666664</c:v>
                </c:pt>
                <c:pt idx="4">
                  <c:v>50.875</c:v>
                </c:pt>
                <c:pt idx="5">
                  <c:v>57</c:v>
                </c:pt>
                <c:pt idx="6">
                  <c:v>72.416666666666671</c:v>
                </c:pt>
                <c:pt idx="7">
                  <c:v>72.208333333333329</c:v>
                </c:pt>
                <c:pt idx="8">
                  <c:v>66.166666666666671</c:v>
                </c:pt>
                <c:pt idx="9">
                  <c:v>111.70833333333333</c:v>
                </c:pt>
                <c:pt idx="10">
                  <c:v>125.08333333333333</c:v>
                </c:pt>
                <c:pt idx="11">
                  <c:v>94.291666666666671</c:v>
                </c:pt>
                <c:pt idx="12">
                  <c:v>93</c:v>
                </c:pt>
                <c:pt idx="13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7194240"/>
        <c:axId val="87200128"/>
      </c:stockChart>
      <c:catAx>
        <c:axId val="87194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87200128"/>
        <c:crosses val="autoZero"/>
        <c:auto val="1"/>
        <c:lblAlgn val="ctr"/>
        <c:lblOffset val="100"/>
        <c:noMultiLvlLbl val="0"/>
      </c:catAx>
      <c:valAx>
        <c:axId val="87200128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719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Plastic bottles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Prices!$FY$29:$GL$29</c:f>
              <c:numCache>
                <c:formatCode>"£"#,##0</c:formatCode>
                <c:ptCount val="14"/>
                <c:pt idx="0">
                  <c:v>30.76923076923077</c:v>
                </c:pt>
                <c:pt idx="1">
                  <c:v>5</c:v>
                </c:pt>
                <c:pt idx="2">
                  <c:v>20.833333333333332</c:v>
                </c:pt>
                <c:pt idx="3">
                  <c:v>10.416666666666666</c:v>
                </c:pt>
                <c:pt idx="4">
                  <c:v>68.333333333333329</c:v>
                </c:pt>
                <c:pt idx="5">
                  <c:v>84.166666666666671</c:v>
                </c:pt>
                <c:pt idx="6">
                  <c:v>97.916666666666671</c:v>
                </c:pt>
                <c:pt idx="7">
                  <c:v>109.16666666666667</c:v>
                </c:pt>
                <c:pt idx="8">
                  <c:v>96.666666666666671</c:v>
                </c:pt>
                <c:pt idx="9">
                  <c:v>150</c:v>
                </c:pt>
                <c:pt idx="10">
                  <c:v>160</c:v>
                </c:pt>
                <c:pt idx="11">
                  <c:v>38.333333333333336</c:v>
                </c:pt>
                <c:pt idx="12">
                  <c:v>34.166666666666664</c:v>
                </c:pt>
                <c:pt idx="13">
                  <c:v>61.666666666666664</c:v>
                </c:pt>
              </c:numCache>
            </c:numRef>
          </c:val>
          <c:smooth val="0"/>
        </c:ser>
        <c:ser>
          <c:idx val="1"/>
          <c:order val="1"/>
          <c:spPr>
            <a:ln>
              <a:noFill/>
            </a:ln>
          </c:spPr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Prices!$FY$30:$GL$30</c:f>
              <c:numCache>
                <c:formatCode>"£"#,##0</c:formatCode>
                <c:ptCount val="14"/>
                <c:pt idx="0">
                  <c:v>60.769230769230766</c:v>
                </c:pt>
                <c:pt idx="1">
                  <c:v>30.416666666666668</c:v>
                </c:pt>
                <c:pt idx="2">
                  <c:v>38.75</c:v>
                </c:pt>
                <c:pt idx="3">
                  <c:v>31.333333333333332</c:v>
                </c:pt>
                <c:pt idx="4">
                  <c:v>112.91666666666667</c:v>
                </c:pt>
                <c:pt idx="5">
                  <c:v>120</c:v>
                </c:pt>
                <c:pt idx="6">
                  <c:v>130.41666666666666</c:v>
                </c:pt>
                <c:pt idx="7">
                  <c:v>165.41666666666666</c:v>
                </c:pt>
                <c:pt idx="8">
                  <c:v>149.16666666666666</c:v>
                </c:pt>
                <c:pt idx="9">
                  <c:v>192.5</c:v>
                </c:pt>
                <c:pt idx="10">
                  <c:v>239.16666666666666</c:v>
                </c:pt>
                <c:pt idx="11">
                  <c:v>132.5</c:v>
                </c:pt>
                <c:pt idx="12">
                  <c:v>98.75</c:v>
                </c:pt>
                <c:pt idx="13">
                  <c:v>120.41666666666667</c:v>
                </c:pt>
              </c:numCache>
            </c:numRef>
          </c:val>
          <c:smooth val="0"/>
        </c:ser>
        <c:ser>
          <c:idx val="2"/>
          <c:order val="2"/>
          <c:cat>
            <c:strRef>
              <c:f>Prices!$FY$3:$GL$3</c:f>
              <c:strCache>
                <c:ptCount val="14"/>
                <c:pt idx="0">
                  <c:v>2001/02</c:v>
                </c:pt>
                <c:pt idx="1">
                  <c:v>2002/03</c:v>
                </c:pt>
                <c:pt idx="2">
                  <c:v>2003/04</c:v>
                </c:pt>
                <c:pt idx="3">
                  <c:v>2004/05</c:v>
                </c:pt>
                <c:pt idx="4">
                  <c:v>2005/06</c:v>
                </c:pt>
                <c:pt idx="5">
                  <c:v>2006/07</c:v>
                </c:pt>
                <c:pt idx="6">
                  <c:v>2007/08</c:v>
                </c:pt>
                <c:pt idx="7">
                  <c:v>2008/09</c:v>
                </c:pt>
                <c:pt idx="8">
                  <c:v>2009/10</c:v>
                </c:pt>
                <c:pt idx="9">
                  <c:v>2010/11</c:v>
                </c:pt>
                <c:pt idx="10">
                  <c:v>2011/12</c:v>
                </c:pt>
                <c:pt idx="11">
                  <c:v>2012/13</c:v>
                </c:pt>
                <c:pt idx="12">
                  <c:v>2013/14</c:v>
                </c:pt>
                <c:pt idx="13">
                  <c:v>2014/15</c:v>
                </c:pt>
              </c:strCache>
            </c:strRef>
          </c:cat>
          <c:val>
            <c:numRef>
              <c:f>Prices!$FY$31:$GL$31</c:f>
              <c:numCache>
                <c:formatCode>"£"#,##0</c:formatCode>
                <c:ptCount val="14"/>
                <c:pt idx="0">
                  <c:v>45.769230769230766</c:v>
                </c:pt>
                <c:pt idx="1">
                  <c:v>17.708333333333332</c:v>
                </c:pt>
                <c:pt idx="2">
                  <c:v>29.791666666666668</c:v>
                </c:pt>
                <c:pt idx="3">
                  <c:v>20.875</c:v>
                </c:pt>
                <c:pt idx="4">
                  <c:v>90.625</c:v>
                </c:pt>
                <c:pt idx="5">
                  <c:v>102.08333333333333</c:v>
                </c:pt>
                <c:pt idx="6">
                  <c:v>114.16666666666667</c:v>
                </c:pt>
                <c:pt idx="7">
                  <c:v>137.29166666666666</c:v>
                </c:pt>
                <c:pt idx="8">
                  <c:v>122.91666666666667</c:v>
                </c:pt>
                <c:pt idx="9">
                  <c:v>171.25</c:v>
                </c:pt>
                <c:pt idx="10">
                  <c:v>199.58333333333334</c:v>
                </c:pt>
                <c:pt idx="11">
                  <c:v>85.416666666666671</c:v>
                </c:pt>
                <c:pt idx="12">
                  <c:v>66.458333333333329</c:v>
                </c:pt>
                <c:pt idx="13">
                  <c:v>91.041666666666671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axId val="87279872"/>
        <c:axId val="87281664"/>
      </c:stockChart>
      <c:catAx>
        <c:axId val="87279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87281664"/>
        <c:crosses val="autoZero"/>
        <c:auto val="1"/>
        <c:lblAlgn val="ctr"/>
        <c:lblOffset val="100"/>
        <c:noMultiLvlLbl val="0"/>
      </c:catAx>
      <c:valAx>
        <c:axId val="87281664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8727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238124</xdr:colOff>
      <xdr:row>36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552450</xdr:colOff>
      <xdr:row>37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581024</xdr:colOff>
      <xdr:row>37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352425</xdr:colOff>
      <xdr:row>35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561974</xdr:colOff>
      <xdr:row>37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561974</xdr:colOff>
      <xdr:row>36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0.82989</cdr:x>
      <cdr:y>0.52322</cdr:y>
    </cdr:from>
    <cdr:to>
      <cdr:x>0.98348</cdr:x>
      <cdr:y>0.64754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72625" y="3648075"/>
          <a:ext cx="1771650" cy="866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0.14533</cdr:x>
      <cdr:y>0.19672</cdr:y>
    </cdr:from>
    <cdr:to>
      <cdr:x>0.34434</cdr:x>
      <cdr:y>0.32787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76400" y="1371601"/>
          <a:ext cx="229552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In</a:t>
          </a:r>
          <a:r>
            <a:rPr lang="en-GB" sz="1100" baseline="0"/>
            <a:t> October 2008 steel prices collapsed due to the sudden economic downturn causing a reduction in demand on the global market.</a:t>
          </a:r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428624</xdr:colOff>
      <xdr:row>36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600074</xdr:colOff>
      <xdr:row>37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485774</xdr:colOff>
      <xdr:row>36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33"/>
  <sheetViews>
    <sheetView tabSelected="1" topLeftCell="A19" workbookViewId="0">
      <selection activeCell="A31" sqref="A31"/>
    </sheetView>
  </sheetViews>
  <sheetFormatPr defaultRowHeight="15" x14ac:dyDescent="0.25"/>
  <cols>
    <col min="1" max="1" width="10.85546875" bestFit="1" customWidth="1"/>
    <col min="2" max="2" width="10.140625" bestFit="1" customWidth="1"/>
    <col min="3" max="3" width="33.28515625" bestFit="1" customWidth="1"/>
    <col min="4" max="4" width="11.7109375" bestFit="1" customWidth="1"/>
    <col min="6" max="6" width="6.7109375" customWidth="1"/>
    <col min="7" max="7" width="7.28515625" customWidth="1"/>
    <col min="8" max="8" width="7" customWidth="1"/>
    <col min="9" max="9" width="6.5703125" customWidth="1"/>
    <col min="10" max="10" width="7" customWidth="1"/>
    <col min="11" max="11" width="7.140625" customWidth="1"/>
    <col min="12" max="12" width="6.85546875" customWidth="1"/>
    <col min="13" max="13" width="7.42578125" customWidth="1"/>
    <col min="14" max="14" width="6.7109375" customWidth="1"/>
    <col min="15" max="15" width="6.140625" customWidth="1"/>
    <col min="16" max="16" width="7.140625" customWidth="1"/>
    <col min="17" max="17" width="7" customWidth="1"/>
    <col min="18" max="18" width="6.7109375" customWidth="1"/>
    <col min="19" max="19" width="7.28515625" customWidth="1"/>
    <col min="20" max="20" width="7" customWidth="1"/>
    <col min="21" max="21" width="6.5703125" customWidth="1"/>
    <col min="22" max="22" width="7" customWidth="1"/>
    <col min="23" max="23" width="7.140625" customWidth="1"/>
    <col min="24" max="24" width="6.85546875" customWidth="1"/>
    <col min="25" max="25" width="7.42578125" customWidth="1"/>
    <col min="26" max="26" width="6.7109375" customWidth="1"/>
    <col min="27" max="27" width="6.140625" customWidth="1"/>
    <col min="28" max="28" width="7.140625" customWidth="1"/>
    <col min="29" max="29" width="7" customWidth="1"/>
    <col min="30" max="30" width="6.7109375" customWidth="1"/>
    <col min="31" max="31" width="7.28515625" customWidth="1"/>
    <col min="32" max="32" width="7" customWidth="1"/>
    <col min="33" max="33" width="6.5703125" customWidth="1"/>
    <col min="34" max="34" width="7" customWidth="1"/>
    <col min="35" max="35" width="7.140625" customWidth="1"/>
    <col min="36" max="36" width="6.85546875" customWidth="1"/>
    <col min="37" max="37" width="7.42578125" customWidth="1"/>
    <col min="38" max="38" width="6.7109375" customWidth="1"/>
    <col min="39" max="39" width="6.140625" customWidth="1"/>
    <col min="40" max="40" width="7.140625" customWidth="1"/>
    <col min="41" max="41" width="7" customWidth="1"/>
    <col min="42" max="42" width="6.7109375" customWidth="1"/>
    <col min="43" max="43" width="7.28515625" customWidth="1"/>
    <col min="44" max="44" width="7" customWidth="1"/>
    <col min="45" max="45" width="6.5703125" customWidth="1"/>
    <col min="46" max="46" width="7" customWidth="1"/>
    <col min="47" max="47" width="7.140625" customWidth="1"/>
    <col min="48" max="48" width="6.85546875" customWidth="1"/>
    <col min="49" max="49" width="7.42578125" customWidth="1"/>
    <col min="50" max="50" width="6.7109375" customWidth="1"/>
    <col min="51" max="51" width="6.140625" customWidth="1"/>
    <col min="52" max="52" width="7.140625" customWidth="1"/>
    <col min="53" max="53" width="7" customWidth="1"/>
    <col min="54" max="54" width="6.7109375" customWidth="1"/>
    <col min="55" max="55" width="7.28515625" customWidth="1"/>
    <col min="56" max="56" width="7" customWidth="1"/>
    <col min="57" max="57" width="6.5703125" customWidth="1"/>
    <col min="58" max="58" width="7" customWidth="1"/>
    <col min="59" max="59" width="7.140625" customWidth="1"/>
    <col min="60" max="60" width="6.85546875" customWidth="1"/>
    <col min="61" max="61" width="7.42578125" customWidth="1"/>
    <col min="62" max="62" width="6.7109375" customWidth="1"/>
    <col min="63" max="63" width="6.140625" customWidth="1"/>
    <col min="64" max="64" width="7.140625" customWidth="1"/>
    <col min="65" max="65" width="7" customWidth="1"/>
    <col min="66" max="66" width="6.7109375" customWidth="1"/>
    <col min="67" max="67" width="7.28515625" customWidth="1"/>
    <col min="68" max="68" width="7" customWidth="1"/>
    <col min="69" max="69" width="6.5703125" customWidth="1"/>
    <col min="70" max="70" width="7" customWidth="1"/>
    <col min="71" max="71" width="7.140625" customWidth="1"/>
    <col min="72" max="72" width="6.85546875" customWidth="1"/>
    <col min="73" max="73" width="7.42578125" customWidth="1"/>
    <col min="74" max="74" width="6.7109375" customWidth="1"/>
    <col min="75" max="75" width="6.140625" customWidth="1"/>
    <col min="76" max="76" width="7.140625" customWidth="1"/>
    <col min="77" max="77" width="7" customWidth="1"/>
    <col min="78" max="78" width="6.7109375" customWidth="1"/>
    <col min="79" max="79" width="7.28515625" customWidth="1"/>
    <col min="80" max="80" width="7" customWidth="1"/>
    <col min="81" max="81" width="6.5703125" customWidth="1"/>
    <col min="82" max="82" width="7" customWidth="1"/>
    <col min="83" max="83" width="7.140625" customWidth="1"/>
    <col min="84" max="84" width="6.85546875" customWidth="1"/>
    <col min="85" max="85" width="7.42578125" customWidth="1"/>
    <col min="86" max="86" width="6.7109375" customWidth="1"/>
    <col min="87" max="87" width="6.140625" customWidth="1"/>
    <col min="88" max="88" width="7.140625" customWidth="1"/>
    <col min="89" max="89" width="7" customWidth="1"/>
    <col min="90" max="90" width="6.7109375" customWidth="1"/>
    <col min="91" max="91" width="7.28515625" customWidth="1"/>
    <col min="92" max="92" width="7" customWidth="1"/>
    <col min="93" max="93" width="6.5703125" customWidth="1"/>
    <col min="94" max="94" width="7" customWidth="1"/>
    <col min="95" max="95" width="7.140625" customWidth="1"/>
    <col min="96" max="96" width="6.85546875" customWidth="1"/>
    <col min="97" max="97" width="7.42578125" customWidth="1"/>
    <col min="98" max="98" width="6.7109375" customWidth="1"/>
    <col min="99" max="99" width="6.140625" customWidth="1"/>
    <col min="100" max="100" width="7.140625" customWidth="1"/>
    <col min="101" max="101" width="7" customWidth="1"/>
    <col min="102" max="102" width="6.7109375" customWidth="1"/>
    <col min="103" max="103" width="7.28515625" customWidth="1"/>
    <col min="104" max="104" width="7" customWidth="1"/>
    <col min="105" max="105" width="6.5703125" customWidth="1"/>
    <col min="106" max="106" width="7" customWidth="1"/>
    <col min="107" max="107" width="7.140625" customWidth="1"/>
    <col min="108" max="108" width="6.85546875" customWidth="1"/>
    <col min="109" max="109" width="7.42578125" customWidth="1"/>
    <col min="110" max="110" width="6.7109375" customWidth="1"/>
    <col min="111" max="111" width="6.140625" customWidth="1"/>
    <col min="112" max="112" width="7.140625" customWidth="1"/>
    <col min="113" max="113" width="7" customWidth="1"/>
    <col min="114" max="114" width="6.7109375" customWidth="1"/>
    <col min="115" max="115" width="7.28515625" customWidth="1"/>
    <col min="116" max="116" width="7" customWidth="1"/>
    <col min="117" max="117" width="6.5703125" customWidth="1"/>
    <col min="118" max="118" width="7" customWidth="1"/>
    <col min="119" max="119" width="7.140625" customWidth="1"/>
    <col min="120" max="120" width="6.85546875" customWidth="1"/>
    <col min="121" max="121" width="7.42578125" customWidth="1"/>
    <col min="122" max="122" width="6.7109375" customWidth="1"/>
    <col min="123" max="123" width="6.140625" customWidth="1"/>
    <col min="124" max="124" width="7.140625" customWidth="1"/>
    <col min="125" max="125" width="7" customWidth="1"/>
    <col min="126" max="126" width="6.7109375" customWidth="1"/>
    <col min="127" max="127" width="7.28515625" customWidth="1"/>
    <col min="128" max="128" width="7" customWidth="1"/>
    <col min="129" max="129" width="6.5703125" customWidth="1"/>
    <col min="130" max="130" width="7" customWidth="1"/>
    <col min="131" max="131" width="7.140625" customWidth="1"/>
    <col min="132" max="132" width="6.85546875" customWidth="1"/>
    <col min="133" max="133" width="7.42578125" customWidth="1"/>
    <col min="134" max="134" width="6.7109375" customWidth="1"/>
    <col min="135" max="135" width="6.140625" customWidth="1"/>
    <col min="136" max="136" width="7.140625" customWidth="1"/>
    <col min="137" max="137" width="7" customWidth="1"/>
    <col min="138" max="138" width="6.7109375" customWidth="1"/>
    <col min="139" max="139" width="7.28515625" customWidth="1"/>
    <col min="140" max="140" width="7" customWidth="1"/>
    <col min="141" max="141" width="6.5703125" customWidth="1"/>
    <col min="142" max="142" width="7" customWidth="1"/>
    <col min="143" max="143" width="7.140625" customWidth="1"/>
    <col min="144" max="144" width="6.85546875" customWidth="1"/>
    <col min="145" max="145" width="7.42578125" customWidth="1"/>
    <col min="146" max="146" width="6.7109375" customWidth="1"/>
    <col min="147" max="147" width="6.140625" customWidth="1"/>
    <col min="148" max="148" width="7.140625" customWidth="1"/>
    <col min="149" max="149" width="7" customWidth="1"/>
    <col min="150" max="150" width="6.7109375" customWidth="1"/>
    <col min="151" max="151" width="7.28515625" customWidth="1"/>
    <col min="152" max="152" width="7" customWidth="1"/>
    <col min="153" max="153" width="6.5703125" customWidth="1"/>
    <col min="154" max="154" width="7" customWidth="1"/>
    <col min="155" max="155" width="7.140625" customWidth="1"/>
    <col min="156" max="156" width="6.85546875" bestFit="1" customWidth="1"/>
    <col min="157" max="157" width="7.42578125" bestFit="1" customWidth="1"/>
    <col min="158" max="158" width="6.7109375" bestFit="1" customWidth="1"/>
    <col min="159" max="159" width="6.7109375" customWidth="1"/>
    <col min="160" max="160" width="7.140625" bestFit="1" customWidth="1"/>
    <col min="161" max="162" width="6.7109375" customWidth="1"/>
    <col min="163" max="163" width="7.28515625" bestFit="1" customWidth="1"/>
    <col min="164" max="166" width="6.7109375" customWidth="1"/>
    <col min="167" max="167" width="7.140625" bestFit="1" customWidth="1"/>
    <col min="168" max="168" width="6.7109375" customWidth="1"/>
    <col min="169" max="169" width="7.42578125" bestFit="1" customWidth="1"/>
    <col min="170" max="171" width="6.7109375" customWidth="1"/>
    <col min="172" max="172" width="7.140625" bestFit="1" customWidth="1"/>
    <col min="173" max="174" width="6.7109375" customWidth="1"/>
    <col min="175" max="175" width="7.28515625" bestFit="1" customWidth="1"/>
    <col min="176" max="178" width="6.7109375" customWidth="1"/>
    <col min="179" max="179" width="7.140625" bestFit="1" customWidth="1"/>
  </cols>
  <sheetData>
    <row r="1" spans="1:194" x14ac:dyDescent="0.25">
      <c r="A1" t="s">
        <v>0</v>
      </c>
    </row>
    <row r="2" spans="1:194" x14ac:dyDescent="0.25">
      <c r="FY2" t="s">
        <v>28</v>
      </c>
    </row>
    <row r="3" spans="1:194" x14ac:dyDescent="0.25">
      <c r="A3" t="s">
        <v>1</v>
      </c>
      <c r="F3" s="1">
        <v>36800</v>
      </c>
      <c r="G3" s="1">
        <v>36831</v>
      </c>
      <c r="H3" s="1">
        <v>36861</v>
      </c>
      <c r="I3" s="1">
        <v>36892</v>
      </c>
      <c r="J3" s="23">
        <v>36923</v>
      </c>
      <c r="K3" s="1">
        <v>36951</v>
      </c>
      <c r="L3" s="1">
        <v>36982</v>
      </c>
      <c r="M3" s="1">
        <v>37012</v>
      </c>
      <c r="N3" s="1">
        <v>37043</v>
      </c>
      <c r="O3" s="1">
        <v>37073</v>
      </c>
      <c r="P3" s="1">
        <v>37104</v>
      </c>
      <c r="Q3" s="1">
        <v>37135</v>
      </c>
      <c r="R3" s="1">
        <v>37165</v>
      </c>
      <c r="S3" s="1">
        <v>37196</v>
      </c>
      <c r="T3" s="1">
        <v>37226</v>
      </c>
      <c r="U3" s="1">
        <v>37257</v>
      </c>
      <c r="V3" s="1">
        <v>37288</v>
      </c>
      <c r="W3" s="23">
        <v>37316</v>
      </c>
      <c r="X3" s="1">
        <v>37347</v>
      </c>
      <c r="Y3" s="1">
        <v>37377</v>
      </c>
      <c r="Z3" s="1">
        <v>37408</v>
      </c>
      <c r="AA3" s="1">
        <v>37438</v>
      </c>
      <c r="AB3" s="1">
        <v>37469</v>
      </c>
      <c r="AC3" s="1">
        <v>37500</v>
      </c>
      <c r="AD3" s="1">
        <v>37530</v>
      </c>
      <c r="AE3" s="1">
        <v>37561</v>
      </c>
      <c r="AF3" s="1">
        <v>37591</v>
      </c>
      <c r="AG3" s="1">
        <v>37622</v>
      </c>
      <c r="AH3" s="1">
        <v>37653</v>
      </c>
      <c r="AI3" s="23">
        <v>37681</v>
      </c>
      <c r="AJ3" s="1">
        <v>37712</v>
      </c>
      <c r="AK3" s="1">
        <v>37742</v>
      </c>
      <c r="AL3" s="1">
        <v>37773</v>
      </c>
      <c r="AM3" s="1">
        <v>37803</v>
      </c>
      <c r="AN3" s="1">
        <v>37834</v>
      </c>
      <c r="AO3" s="1">
        <v>37865</v>
      </c>
      <c r="AP3" s="1">
        <v>37895</v>
      </c>
      <c r="AQ3" s="1">
        <v>37926</v>
      </c>
      <c r="AR3" s="1">
        <v>37956</v>
      </c>
      <c r="AS3" s="1">
        <v>37987</v>
      </c>
      <c r="AT3" s="1">
        <v>38018</v>
      </c>
      <c r="AU3" s="23">
        <v>38047</v>
      </c>
      <c r="AV3" s="1">
        <v>38078</v>
      </c>
      <c r="AW3" s="1">
        <v>38108</v>
      </c>
      <c r="AX3" s="1">
        <v>38139</v>
      </c>
      <c r="AY3" s="1">
        <v>38169</v>
      </c>
      <c r="AZ3" s="1">
        <v>38200</v>
      </c>
      <c r="BA3" s="1">
        <v>38231</v>
      </c>
      <c r="BB3" s="1">
        <v>38261</v>
      </c>
      <c r="BC3" s="1">
        <v>38292</v>
      </c>
      <c r="BD3" s="1">
        <v>38322</v>
      </c>
      <c r="BE3" s="1">
        <v>38353</v>
      </c>
      <c r="BF3" s="1">
        <v>38384</v>
      </c>
      <c r="BG3" s="23">
        <v>38412</v>
      </c>
      <c r="BH3" s="1">
        <v>38443</v>
      </c>
      <c r="BI3" s="1">
        <v>38473</v>
      </c>
      <c r="BJ3" s="1">
        <v>38504</v>
      </c>
      <c r="BK3" s="1">
        <v>38534</v>
      </c>
      <c r="BL3" s="1">
        <v>38565</v>
      </c>
      <c r="BM3" s="1">
        <v>38596</v>
      </c>
      <c r="BN3" s="1">
        <v>38626</v>
      </c>
      <c r="BO3" s="1">
        <v>38657</v>
      </c>
      <c r="BP3" s="1">
        <v>38687</v>
      </c>
      <c r="BQ3" s="1">
        <v>38718</v>
      </c>
      <c r="BR3" s="1">
        <v>38749</v>
      </c>
      <c r="BS3" s="23">
        <v>38777</v>
      </c>
      <c r="BT3" s="1">
        <v>38808</v>
      </c>
      <c r="BU3" s="1">
        <v>38838</v>
      </c>
      <c r="BV3" s="1">
        <v>38869</v>
      </c>
      <c r="BW3" s="1">
        <v>38899</v>
      </c>
      <c r="BX3" s="1">
        <v>38930</v>
      </c>
      <c r="BY3" s="1">
        <v>38961</v>
      </c>
      <c r="BZ3" s="1">
        <v>38991</v>
      </c>
      <c r="CA3" s="1">
        <v>39022</v>
      </c>
      <c r="CB3" s="1">
        <v>39052</v>
      </c>
      <c r="CC3" s="1">
        <v>39083</v>
      </c>
      <c r="CD3" s="1">
        <v>39114</v>
      </c>
      <c r="CE3" s="23">
        <v>39142</v>
      </c>
      <c r="CF3" s="1">
        <v>39173</v>
      </c>
      <c r="CG3" s="1">
        <v>39203</v>
      </c>
      <c r="CH3" s="1">
        <v>39234</v>
      </c>
      <c r="CI3" s="1">
        <v>39264</v>
      </c>
      <c r="CJ3" s="1">
        <v>39295</v>
      </c>
      <c r="CK3" s="1">
        <v>39326</v>
      </c>
      <c r="CL3" s="1">
        <v>39356</v>
      </c>
      <c r="CM3" s="1">
        <v>39387</v>
      </c>
      <c r="CN3" s="1">
        <v>39417</v>
      </c>
      <c r="CO3" s="1">
        <v>39448</v>
      </c>
      <c r="CP3" s="1">
        <v>39479</v>
      </c>
      <c r="CQ3" s="23">
        <v>39508</v>
      </c>
      <c r="CR3" s="1">
        <v>39539</v>
      </c>
      <c r="CS3" s="1">
        <v>39569</v>
      </c>
      <c r="CT3" s="1">
        <v>39600</v>
      </c>
      <c r="CU3" s="1">
        <v>39630</v>
      </c>
      <c r="CV3" s="1">
        <v>39661</v>
      </c>
      <c r="CW3" s="1">
        <v>39692</v>
      </c>
      <c r="CX3" s="1">
        <v>39722</v>
      </c>
      <c r="CY3" s="1">
        <v>39753</v>
      </c>
      <c r="CZ3" s="1">
        <v>39783</v>
      </c>
      <c r="DA3" s="1">
        <v>39814</v>
      </c>
      <c r="DB3" s="1">
        <v>39845</v>
      </c>
      <c r="DC3" s="23">
        <v>39873</v>
      </c>
      <c r="DD3" s="1">
        <v>39904</v>
      </c>
      <c r="DE3" s="1">
        <v>39934</v>
      </c>
      <c r="DF3" s="1">
        <v>39965</v>
      </c>
      <c r="DG3" s="1">
        <v>39995</v>
      </c>
      <c r="DH3" s="1">
        <v>40026</v>
      </c>
      <c r="DI3" s="1">
        <v>40057</v>
      </c>
      <c r="DJ3" s="1">
        <v>40087</v>
      </c>
      <c r="DK3" s="1">
        <v>40118</v>
      </c>
      <c r="DL3" s="1">
        <v>40148</v>
      </c>
      <c r="DM3" s="1">
        <v>40179</v>
      </c>
      <c r="DN3" s="25">
        <v>40210</v>
      </c>
      <c r="DO3" s="23">
        <v>40238</v>
      </c>
      <c r="DP3" s="1">
        <v>40269</v>
      </c>
      <c r="DQ3" s="1">
        <v>40299</v>
      </c>
      <c r="DR3" s="1">
        <v>40330</v>
      </c>
      <c r="DS3" s="1">
        <v>40360</v>
      </c>
      <c r="DT3" s="1">
        <v>40391</v>
      </c>
      <c r="DU3" s="1">
        <v>40422</v>
      </c>
      <c r="DV3" s="1">
        <v>40452</v>
      </c>
      <c r="DW3" s="1">
        <v>40483</v>
      </c>
      <c r="DX3" s="1">
        <v>40513</v>
      </c>
      <c r="DY3" s="1">
        <v>40544</v>
      </c>
      <c r="DZ3" s="1">
        <v>40575</v>
      </c>
      <c r="EA3" s="23">
        <v>40603</v>
      </c>
      <c r="EB3" s="1">
        <v>40634</v>
      </c>
      <c r="EC3" s="1">
        <v>40664</v>
      </c>
      <c r="ED3" s="1">
        <v>40695</v>
      </c>
      <c r="EE3" s="1">
        <v>40725</v>
      </c>
      <c r="EF3" s="1">
        <v>40756</v>
      </c>
      <c r="EG3" s="1">
        <v>40787</v>
      </c>
      <c r="EH3" s="1">
        <v>40817</v>
      </c>
      <c r="EI3" s="1">
        <v>40848</v>
      </c>
      <c r="EJ3" s="1">
        <v>40878</v>
      </c>
      <c r="EK3" s="1">
        <v>40909</v>
      </c>
      <c r="EL3" s="1">
        <v>40940</v>
      </c>
      <c r="EM3" s="23">
        <v>40969</v>
      </c>
      <c r="EN3" s="1">
        <v>41000</v>
      </c>
      <c r="EO3" s="1">
        <v>41030</v>
      </c>
      <c r="EP3" s="1">
        <v>41061</v>
      </c>
      <c r="EQ3" s="1">
        <v>41091</v>
      </c>
      <c r="ER3" s="1">
        <v>41122</v>
      </c>
      <c r="ES3" s="1">
        <v>41153</v>
      </c>
      <c r="ET3" s="1">
        <v>41183</v>
      </c>
      <c r="EU3" s="1">
        <v>41214</v>
      </c>
      <c r="EV3" s="1">
        <v>41244</v>
      </c>
      <c r="EW3" s="1">
        <v>41275</v>
      </c>
      <c r="EX3" s="1">
        <v>41306</v>
      </c>
      <c r="EY3" s="23">
        <v>41334</v>
      </c>
      <c r="EZ3" s="1">
        <v>41365</v>
      </c>
      <c r="FA3" s="1">
        <v>41395</v>
      </c>
      <c r="FB3" s="1">
        <v>41426</v>
      </c>
      <c r="FC3" s="1">
        <v>41456</v>
      </c>
      <c r="FD3" s="1">
        <v>41487</v>
      </c>
      <c r="FE3" s="1">
        <v>41518</v>
      </c>
      <c r="FF3" s="1">
        <v>41548</v>
      </c>
      <c r="FG3" s="1">
        <v>41579</v>
      </c>
      <c r="FH3" s="1">
        <v>41609</v>
      </c>
      <c r="FI3" s="1">
        <v>41640</v>
      </c>
      <c r="FJ3" s="1">
        <v>41671</v>
      </c>
      <c r="FK3" s="23">
        <v>41699</v>
      </c>
      <c r="FL3" s="1">
        <v>41730</v>
      </c>
      <c r="FM3" s="1">
        <v>41760</v>
      </c>
      <c r="FN3" s="1">
        <v>41791</v>
      </c>
      <c r="FO3" s="1">
        <v>41821</v>
      </c>
      <c r="FP3" s="1">
        <v>41852</v>
      </c>
      <c r="FQ3" s="1">
        <v>41883</v>
      </c>
      <c r="FR3" s="1">
        <v>41913</v>
      </c>
      <c r="FS3" s="1">
        <v>41944</v>
      </c>
      <c r="FT3" s="1">
        <v>41974</v>
      </c>
      <c r="FU3" s="1">
        <v>42005</v>
      </c>
      <c r="FV3" s="25">
        <v>42036</v>
      </c>
      <c r="FW3" s="23">
        <v>42064</v>
      </c>
      <c r="FY3" s="22" t="s">
        <v>29</v>
      </c>
      <c r="FZ3" t="s">
        <v>30</v>
      </c>
      <c r="GA3" t="s">
        <v>31</v>
      </c>
      <c r="GB3" t="s">
        <v>32</v>
      </c>
      <c r="GC3" t="s">
        <v>33</v>
      </c>
      <c r="GD3" t="s">
        <v>34</v>
      </c>
      <c r="GE3" t="s">
        <v>35</v>
      </c>
      <c r="GF3" t="s">
        <v>36</v>
      </c>
      <c r="GG3" t="s">
        <v>37</v>
      </c>
      <c r="GH3" t="s">
        <v>39</v>
      </c>
      <c r="GI3" t="s">
        <v>38</v>
      </c>
      <c r="GJ3" t="s">
        <v>40</v>
      </c>
      <c r="GK3" t="s">
        <v>41</v>
      </c>
      <c r="GL3" t="s">
        <v>42</v>
      </c>
    </row>
    <row r="4" spans="1:194" ht="15.75" thickBot="1" x14ac:dyDescent="0.3">
      <c r="J4" s="8"/>
      <c r="W4" s="8"/>
      <c r="AI4" s="8"/>
      <c r="AU4" s="8"/>
      <c r="BG4" s="8"/>
      <c r="BS4" s="8"/>
      <c r="CE4" s="8"/>
      <c r="CQ4" s="8"/>
      <c r="DC4" s="8"/>
      <c r="DN4" s="7"/>
      <c r="DO4" s="8"/>
      <c r="EA4" s="8"/>
      <c r="EM4" s="8"/>
      <c r="EY4" s="8"/>
      <c r="FK4" s="8"/>
      <c r="FV4" s="7"/>
      <c r="FW4" s="8"/>
    </row>
    <row r="5" spans="1:194" x14ac:dyDescent="0.25">
      <c r="A5" s="3" t="s">
        <v>2</v>
      </c>
      <c r="B5" s="4" t="s">
        <v>3</v>
      </c>
      <c r="C5" s="4" t="s">
        <v>8</v>
      </c>
      <c r="D5" s="4" t="s">
        <v>10</v>
      </c>
      <c r="E5" s="4" t="s">
        <v>6</v>
      </c>
      <c r="F5" s="4">
        <v>12</v>
      </c>
      <c r="G5" s="4">
        <v>12</v>
      </c>
      <c r="H5" s="4">
        <v>10</v>
      </c>
      <c r="I5" s="4">
        <v>10</v>
      </c>
      <c r="J5" s="5">
        <v>10</v>
      </c>
      <c r="K5" s="4">
        <v>12</v>
      </c>
      <c r="L5" s="4">
        <v>14</v>
      </c>
      <c r="M5" s="4">
        <v>14</v>
      </c>
      <c r="N5" s="4">
        <v>16</v>
      </c>
      <c r="O5" s="4">
        <v>14</v>
      </c>
      <c r="P5" s="4">
        <v>14</v>
      </c>
      <c r="Q5" s="4">
        <v>20</v>
      </c>
      <c r="R5" s="4">
        <v>20</v>
      </c>
      <c r="S5" s="4">
        <v>20</v>
      </c>
      <c r="T5" s="4">
        <v>20</v>
      </c>
      <c r="U5" s="4">
        <v>20</v>
      </c>
      <c r="V5" s="4">
        <v>20</v>
      </c>
      <c r="W5" s="5">
        <v>20</v>
      </c>
      <c r="X5" s="4">
        <v>20</v>
      </c>
      <c r="Y5" s="4">
        <v>20</v>
      </c>
      <c r="Z5" s="4">
        <v>20</v>
      </c>
      <c r="AA5" s="4">
        <v>20</v>
      </c>
      <c r="AB5" s="4">
        <v>20</v>
      </c>
      <c r="AC5" s="4">
        <v>20</v>
      </c>
      <c r="AD5" s="4">
        <v>20</v>
      </c>
      <c r="AE5" s="4">
        <v>20</v>
      </c>
      <c r="AF5" s="4">
        <v>20</v>
      </c>
      <c r="AG5" s="4">
        <v>20</v>
      </c>
      <c r="AH5" s="4">
        <v>20</v>
      </c>
      <c r="AI5" s="5">
        <v>20</v>
      </c>
      <c r="AJ5" s="4">
        <v>20</v>
      </c>
      <c r="AK5" s="4">
        <v>20</v>
      </c>
      <c r="AL5" s="4">
        <v>20</v>
      </c>
      <c r="AM5" s="4">
        <v>21</v>
      </c>
      <c r="AN5" s="4">
        <v>20</v>
      </c>
      <c r="AO5" s="4">
        <v>20</v>
      </c>
      <c r="AP5" s="4">
        <v>21</v>
      </c>
      <c r="AQ5" s="4">
        <v>23</v>
      </c>
      <c r="AR5" s="4">
        <v>23</v>
      </c>
      <c r="AS5" s="4">
        <v>20</v>
      </c>
      <c r="AT5" s="4">
        <v>24</v>
      </c>
      <c r="AU5" s="5">
        <v>24</v>
      </c>
      <c r="AV5" s="4">
        <v>24</v>
      </c>
      <c r="AW5" s="4">
        <v>24</v>
      </c>
      <c r="AX5" s="4">
        <v>24</v>
      </c>
      <c r="AY5" s="4">
        <v>24</v>
      </c>
      <c r="AZ5" s="4">
        <v>24</v>
      </c>
      <c r="BA5" s="4">
        <v>24</v>
      </c>
      <c r="BB5" s="4">
        <v>24</v>
      </c>
      <c r="BC5" s="4">
        <v>24</v>
      </c>
      <c r="BD5" s="4">
        <v>24</v>
      </c>
      <c r="BE5" s="4">
        <v>24</v>
      </c>
      <c r="BF5" s="4">
        <v>24</v>
      </c>
      <c r="BG5" s="5">
        <v>24</v>
      </c>
      <c r="BH5" s="4">
        <v>24</v>
      </c>
      <c r="BI5" s="4">
        <v>24</v>
      </c>
      <c r="BJ5" s="4">
        <v>24</v>
      </c>
      <c r="BK5" s="4">
        <v>24</v>
      </c>
      <c r="BL5" s="4">
        <v>24</v>
      </c>
      <c r="BM5" s="4">
        <v>24</v>
      </c>
      <c r="BN5" s="4">
        <v>24</v>
      </c>
      <c r="BO5" s="4">
        <v>24</v>
      </c>
      <c r="BP5" s="4">
        <v>24</v>
      </c>
      <c r="BQ5" s="4">
        <v>24</v>
      </c>
      <c r="BR5" s="4">
        <v>24</v>
      </c>
      <c r="BS5" s="5">
        <v>24</v>
      </c>
      <c r="BT5" s="4">
        <v>24</v>
      </c>
      <c r="BU5" s="4">
        <v>24</v>
      </c>
      <c r="BV5" s="4">
        <v>24</v>
      </c>
      <c r="BW5" s="4">
        <v>24</v>
      </c>
      <c r="BX5" s="4">
        <v>24</v>
      </c>
      <c r="BY5" s="4">
        <v>24</v>
      </c>
      <c r="BZ5" s="4">
        <v>24</v>
      </c>
      <c r="CA5" s="4">
        <v>24</v>
      </c>
      <c r="CB5" s="4">
        <v>24</v>
      </c>
      <c r="CC5" s="4">
        <v>25</v>
      </c>
      <c r="CD5" s="4">
        <v>25</v>
      </c>
      <c r="CE5" s="5">
        <v>27</v>
      </c>
      <c r="CF5" s="4">
        <v>27</v>
      </c>
      <c r="CG5" s="4">
        <v>27</v>
      </c>
      <c r="CH5" s="4">
        <v>27</v>
      </c>
      <c r="CI5" s="4">
        <v>27</v>
      </c>
      <c r="CJ5" s="4">
        <v>27</v>
      </c>
      <c r="CK5" s="4">
        <v>27</v>
      </c>
      <c r="CL5" s="4">
        <v>27</v>
      </c>
      <c r="CM5" s="4">
        <v>27</v>
      </c>
      <c r="CN5" s="4">
        <v>27</v>
      </c>
      <c r="CO5" s="4">
        <v>24</v>
      </c>
      <c r="CP5" s="4">
        <v>24</v>
      </c>
      <c r="CQ5" s="5">
        <v>24</v>
      </c>
      <c r="CR5" s="4">
        <v>24</v>
      </c>
      <c r="CS5" s="4">
        <v>26</v>
      </c>
      <c r="CT5" s="4">
        <v>27</v>
      </c>
      <c r="CU5" s="4">
        <v>27</v>
      </c>
      <c r="CV5" s="4">
        <v>26</v>
      </c>
      <c r="CW5" s="4">
        <v>24</v>
      </c>
      <c r="CX5" s="4">
        <v>24</v>
      </c>
      <c r="CY5" s="4">
        <v>24</v>
      </c>
      <c r="CZ5" s="4">
        <v>24</v>
      </c>
      <c r="DA5" s="4">
        <v>25</v>
      </c>
      <c r="DB5" s="4">
        <v>24</v>
      </c>
      <c r="DC5" s="5">
        <v>24</v>
      </c>
      <c r="DD5" s="4">
        <v>25</v>
      </c>
      <c r="DE5" s="4">
        <v>25</v>
      </c>
      <c r="DF5" s="4">
        <v>25</v>
      </c>
      <c r="DG5" s="4">
        <v>25</v>
      </c>
      <c r="DH5" s="4">
        <v>24</v>
      </c>
      <c r="DI5" s="4">
        <v>24</v>
      </c>
      <c r="DJ5" s="4">
        <v>24</v>
      </c>
      <c r="DK5" s="4">
        <v>24</v>
      </c>
      <c r="DL5" s="4">
        <v>24</v>
      </c>
      <c r="DM5" s="4">
        <v>24</v>
      </c>
      <c r="DN5" s="4">
        <v>24</v>
      </c>
      <c r="DO5" s="5">
        <v>24</v>
      </c>
      <c r="DP5" s="4">
        <v>24</v>
      </c>
      <c r="DQ5" s="4">
        <v>24</v>
      </c>
      <c r="DR5" s="4">
        <v>24</v>
      </c>
      <c r="DS5" s="4">
        <v>24</v>
      </c>
      <c r="DT5" s="4">
        <v>24</v>
      </c>
      <c r="DU5" s="4">
        <v>25</v>
      </c>
      <c r="DV5" s="4">
        <v>24</v>
      </c>
      <c r="DW5" s="4">
        <v>24</v>
      </c>
      <c r="DX5" s="4">
        <v>24</v>
      </c>
      <c r="DY5" s="4">
        <v>20</v>
      </c>
      <c r="DZ5" s="4">
        <v>21</v>
      </c>
      <c r="EA5" s="5">
        <v>24</v>
      </c>
      <c r="EB5" s="4">
        <v>24</v>
      </c>
      <c r="EC5" s="4">
        <v>23</v>
      </c>
      <c r="ED5" s="4">
        <v>24</v>
      </c>
      <c r="EE5" s="4">
        <v>24</v>
      </c>
      <c r="EF5" s="4">
        <v>24</v>
      </c>
      <c r="EG5" s="4">
        <v>18</v>
      </c>
      <c r="EH5" s="4">
        <v>18</v>
      </c>
      <c r="EI5" s="4">
        <v>18</v>
      </c>
      <c r="EJ5" s="4">
        <v>19</v>
      </c>
      <c r="EK5" s="4">
        <v>20</v>
      </c>
      <c r="EL5" s="4">
        <v>20</v>
      </c>
      <c r="EM5" s="5">
        <v>21</v>
      </c>
      <c r="EN5" s="4">
        <v>20</v>
      </c>
      <c r="EO5" s="4">
        <v>20</v>
      </c>
      <c r="EP5" s="4">
        <v>21</v>
      </c>
      <c r="EQ5" s="4">
        <v>20</v>
      </c>
      <c r="ER5" s="4">
        <v>21</v>
      </c>
      <c r="ES5" s="4">
        <v>21</v>
      </c>
      <c r="ET5" s="4">
        <v>27</v>
      </c>
      <c r="EU5" s="4">
        <v>30</v>
      </c>
      <c r="EV5" s="4">
        <v>30</v>
      </c>
      <c r="EW5" s="4">
        <v>30</v>
      </c>
      <c r="EX5" s="4">
        <v>30</v>
      </c>
      <c r="EY5" s="5">
        <v>30</v>
      </c>
      <c r="EZ5" s="4">
        <v>30</v>
      </c>
      <c r="FA5" s="4">
        <v>29</v>
      </c>
      <c r="FB5" s="4">
        <v>30</v>
      </c>
      <c r="FC5" s="4">
        <v>30</v>
      </c>
      <c r="FD5" s="4">
        <v>28</v>
      </c>
      <c r="FE5" s="4">
        <v>28</v>
      </c>
      <c r="FF5" s="4">
        <v>25</v>
      </c>
      <c r="FG5" s="4">
        <v>22</v>
      </c>
      <c r="FH5" s="4">
        <v>25</v>
      </c>
      <c r="FI5" s="4">
        <v>23</v>
      </c>
      <c r="FJ5" s="4">
        <v>22</v>
      </c>
      <c r="FK5" s="5">
        <v>22</v>
      </c>
      <c r="FL5" s="4">
        <v>24</v>
      </c>
      <c r="FM5" s="4">
        <v>24</v>
      </c>
      <c r="FN5" s="4">
        <v>24</v>
      </c>
      <c r="FO5" s="4">
        <v>20</v>
      </c>
      <c r="FP5" s="4">
        <v>20</v>
      </c>
      <c r="FQ5" s="4">
        <v>18</v>
      </c>
      <c r="FR5" s="4">
        <v>14</v>
      </c>
      <c r="FS5" s="4">
        <v>13</v>
      </c>
      <c r="FT5" s="4">
        <v>11</v>
      </c>
      <c r="FU5" s="4">
        <v>11</v>
      </c>
      <c r="FV5" s="4">
        <v>11</v>
      </c>
      <c r="FW5" s="5">
        <v>11</v>
      </c>
      <c r="FY5" s="33">
        <v>12</v>
      </c>
      <c r="FZ5" s="33">
        <v>20</v>
      </c>
      <c r="GA5" s="33">
        <f t="shared" ref="GA5:GA6" si="0">AVERAGE(AJ5:AU5)</f>
        <v>21.333333333333332</v>
      </c>
      <c r="GB5" s="33">
        <f t="shared" ref="GB5:GB6" si="1">AVERAGE(AV5:BG5)</f>
        <v>24</v>
      </c>
      <c r="GC5" s="33">
        <f t="shared" ref="GC5:GC6" si="2">AVERAGE(BH5:BS5)</f>
        <v>24</v>
      </c>
      <c r="GD5" s="33">
        <f t="shared" ref="GD5:GD6" si="3">AVERAGE(BT5:CE5)</f>
        <v>24.416666666666668</v>
      </c>
      <c r="GE5" s="33">
        <f t="shared" ref="GE5:GE6" si="4">AVERAGE(CF5:CQ5)</f>
        <v>26.25</v>
      </c>
      <c r="GF5" s="33">
        <f t="shared" ref="GF5:GF6" si="5">AVERAGE(CR5:DC5)</f>
        <v>24.916666666666668</v>
      </c>
      <c r="GG5" s="33">
        <f t="shared" ref="GG5:GG6" si="6">AVERAGE(DD5:DO5)</f>
        <v>24.333333333333332</v>
      </c>
      <c r="GH5" s="33">
        <f t="shared" ref="GH5:GH6" si="7">AVERAGE(DP5:EA5)</f>
        <v>23.5</v>
      </c>
      <c r="GI5" s="33">
        <f t="shared" ref="GI5:GI6" si="8">AVERAGE(EB5:EM5)</f>
        <v>21.083333333333332</v>
      </c>
      <c r="GJ5" s="33">
        <f t="shared" ref="GJ5:GJ6" si="9">AVERAGE(EN5:EY5)</f>
        <v>25</v>
      </c>
      <c r="GK5" s="33">
        <f>AVERAGE(EZ5:FK5)</f>
        <v>26.166666666666668</v>
      </c>
      <c r="GL5" s="33">
        <f>AVERAGE(FL5:FW5)</f>
        <v>16.75</v>
      </c>
    </row>
    <row r="6" spans="1:194" x14ac:dyDescent="0.25">
      <c r="A6" s="6"/>
      <c r="B6" s="7"/>
      <c r="C6" s="7" t="s">
        <v>9</v>
      </c>
      <c r="D6" s="7"/>
      <c r="E6" s="7" t="s">
        <v>7</v>
      </c>
      <c r="F6" s="7">
        <v>18</v>
      </c>
      <c r="G6" s="7">
        <v>18</v>
      </c>
      <c r="H6" s="7">
        <v>18</v>
      </c>
      <c r="I6" s="7">
        <v>18</v>
      </c>
      <c r="J6" s="8">
        <v>18</v>
      </c>
      <c r="K6" s="7">
        <v>19</v>
      </c>
      <c r="L6" s="7">
        <v>21</v>
      </c>
      <c r="M6" s="7">
        <v>21</v>
      </c>
      <c r="N6" s="7">
        <v>22</v>
      </c>
      <c r="O6" s="7">
        <v>21</v>
      </c>
      <c r="P6" s="7">
        <v>21</v>
      </c>
      <c r="Q6" s="7">
        <v>27</v>
      </c>
      <c r="R6" s="7">
        <v>27</v>
      </c>
      <c r="S6" s="7">
        <v>27</v>
      </c>
      <c r="T6" s="7">
        <v>25</v>
      </c>
      <c r="U6" s="7">
        <v>26</v>
      </c>
      <c r="V6" s="7">
        <v>25</v>
      </c>
      <c r="W6" s="8">
        <v>25</v>
      </c>
      <c r="X6" s="7">
        <v>25</v>
      </c>
      <c r="Y6" s="7">
        <v>25</v>
      </c>
      <c r="Z6" s="7">
        <v>25</v>
      </c>
      <c r="AA6" s="7">
        <v>25</v>
      </c>
      <c r="AB6" s="7">
        <v>25</v>
      </c>
      <c r="AC6" s="7">
        <v>25</v>
      </c>
      <c r="AD6" s="7">
        <v>25</v>
      </c>
      <c r="AE6" s="7">
        <v>25</v>
      </c>
      <c r="AF6" s="7">
        <v>25</v>
      </c>
      <c r="AG6" s="7">
        <v>25</v>
      </c>
      <c r="AH6" s="7">
        <v>25</v>
      </c>
      <c r="AI6" s="8">
        <v>25</v>
      </c>
      <c r="AJ6" s="7">
        <v>25</v>
      </c>
      <c r="AK6" s="7">
        <v>25</v>
      </c>
      <c r="AL6" s="7">
        <v>25</v>
      </c>
      <c r="AM6" s="7">
        <v>26</v>
      </c>
      <c r="AN6" s="7">
        <v>26</v>
      </c>
      <c r="AO6" s="7">
        <v>26</v>
      </c>
      <c r="AP6" s="7">
        <v>26</v>
      </c>
      <c r="AQ6" s="7">
        <v>28</v>
      </c>
      <c r="AR6" s="7">
        <v>29</v>
      </c>
      <c r="AS6" s="7">
        <v>25</v>
      </c>
      <c r="AT6" s="7">
        <v>28</v>
      </c>
      <c r="AU6" s="8">
        <v>28</v>
      </c>
      <c r="AV6" s="7">
        <v>28</v>
      </c>
      <c r="AW6" s="7">
        <v>28</v>
      </c>
      <c r="AX6" s="7">
        <v>28</v>
      </c>
      <c r="AY6" s="7">
        <v>28</v>
      </c>
      <c r="AZ6" s="7">
        <v>28</v>
      </c>
      <c r="BA6" s="7">
        <v>28</v>
      </c>
      <c r="BB6" s="7">
        <v>28</v>
      </c>
      <c r="BC6" s="7">
        <v>26</v>
      </c>
      <c r="BD6" s="7">
        <v>26</v>
      </c>
      <c r="BE6" s="7">
        <v>26</v>
      </c>
      <c r="BF6" s="7">
        <v>26</v>
      </c>
      <c r="BG6" s="8">
        <v>26</v>
      </c>
      <c r="BH6" s="7">
        <v>26</v>
      </c>
      <c r="BI6" s="7">
        <v>26</v>
      </c>
      <c r="BJ6" s="7">
        <v>26</v>
      </c>
      <c r="BK6" s="7">
        <v>26</v>
      </c>
      <c r="BL6" s="7">
        <v>26</v>
      </c>
      <c r="BM6" s="7">
        <v>26</v>
      </c>
      <c r="BN6" s="7">
        <v>26</v>
      </c>
      <c r="BO6" s="7">
        <v>26</v>
      </c>
      <c r="BP6" s="7">
        <v>26</v>
      </c>
      <c r="BQ6" s="7">
        <v>26</v>
      </c>
      <c r="BR6" s="7">
        <v>26</v>
      </c>
      <c r="BS6" s="8">
        <v>26</v>
      </c>
      <c r="BT6" s="7">
        <v>26</v>
      </c>
      <c r="BU6" s="7">
        <v>26</v>
      </c>
      <c r="BV6" s="7">
        <v>26</v>
      </c>
      <c r="BW6" s="7">
        <v>26</v>
      </c>
      <c r="BX6" s="7">
        <v>26</v>
      </c>
      <c r="BY6" s="7">
        <v>26</v>
      </c>
      <c r="BZ6" s="7">
        <v>26</v>
      </c>
      <c r="CA6" s="7">
        <v>26</v>
      </c>
      <c r="CB6" s="7">
        <v>26</v>
      </c>
      <c r="CC6" s="7">
        <v>30</v>
      </c>
      <c r="CD6" s="7">
        <v>30</v>
      </c>
      <c r="CE6" s="8">
        <v>32</v>
      </c>
      <c r="CF6" s="7">
        <v>30</v>
      </c>
      <c r="CG6" s="7">
        <v>30</v>
      </c>
      <c r="CH6" s="7">
        <v>30</v>
      </c>
      <c r="CI6" s="7">
        <v>30</v>
      </c>
      <c r="CJ6" s="7">
        <v>30</v>
      </c>
      <c r="CK6" s="7">
        <v>30</v>
      </c>
      <c r="CL6" s="7">
        <v>30</v>
      </c>
      <c r="CM6" s="7">
        <v>30</v>
      </c>
      <c r="CN6" s="7">
        <v>30</v>
      </c>
      <c r="CO6" s="7">
        <v>28</v>
      </c>
      <c r="CP6" s="7">
        <v>28</v>
      </c>
      <c r="CQ6" s="8">
        <v>28</v>
      </c>
      <c r="CR6" s="7">
        <v>28</v>
      </c>
      <c r="CS6" s="7">
        <v>29</v>
      </c>
      <c r="CT6" s="7">
        <v>30</v>
      </c>
      <c r="CU6" s="7">
        <v>28</v>
      </c>
      <c r="CV6" s="7">
        <v>29</v>
      </c>
      <c r="CW6" s="7">
        <v>29</v>
      </c>
      <c r="CX6" s="7">
        <v>29</v>
      </c>
      <c r="CY6" s="7">
        <v>29</v>
      </c>
      <c r="CZ6" s="7">
        <v>29</v>
      </c>
      <c r="DA6" s="7">
        <v>33</v>
      </c>
      <c r="DB6" s="7">
        <v>30</v>
      </c>
      <c r="DC6" s="8">
        <v>29</v>
      </c>
      <c r="DD6" s="7">
        <v>30</v>
      </c>
      <c r="DE6" s="7">
        <v>29</v>
      </c>
      <c r="DF6" s="7">
        <v>29</v>
      </c>
      <c r="DG6" s="7">
        <v>29</v>
      </c>
      <c r="DH6" s="7">
        <v>27</v>
      </c>
      <c r="DI6" s="7">
        <v>27</v>
      </c>
      <c r="DJ6" s="7">
        <v>27</v>
      </c>
      <c r="DK6" s="7">
        <v>27</v>
      </c>
      <c r="DL6" s="7">
        <v>27</v>
      </c>
      <c r="DM6" s="7">
        <v>27</v>
      </c>
      <c r="DN6" s="7">
        <v>27</v>
      </c>
      <c r="DO6" s="8">
        <v>27</v>
      </c>
      <c r="DP6" s="7">
        <v>27</v>
      </c>
      <c r="DQ6" s="7">
        <v>27</v>
      </c>
      <c r="DR6" s="7">
        <v>27</v>
      </c>
      <c r="DS6" s="7">
        <v>27</v>
      </c>
      <c r="DT6" s="7">
        <v>27</v>
      </c>
      <c r="DU6" s="7">
        <v>27</v>
      </c>
      <c r="DV6" s="7">
        <v>26</v>
      </c>
      <c r="DW6" s="7">
        <v>26</v>
      </c>
      <c r="DX6" s="7">
        <v>27</v>
      </c>
      <c r="DY6" s="7">
        <v>25</v>
      </c>
      <c r="DZ6" s="7">
        <v>25</v>
      </c>
      <c r="EA6" s="8">
        <v>26</v>
      </c>
      <c r="EB6" s="7">
        <v>28</v>
      </c>
      <c r="EC6" s="7">
        <v>26</v>
      </c>
      <c r="ED6" s="7">
        <v>26</v>
      </c>
      <c r="EE6" s="7">
        <v>26</v>
      </c>
      <c r="EF6" s="7">
        <v>26</v>
      </c>
      <c r="EG6" s="7">
        <v>25</v>
      </c>
      <c r="EH6" s="7">
        <v>25</v>
      </c>
      <c r="EI6" s="7">
        <v>25</v>
      </c>
      <c r="EJ6" s="7">
        <v>24</v>
      </c>
      <c r="EK6" s="7">
        <v>25</v>
      </c>
      <c r="EL6" s="7">
        <v>25</v>
      </c>
      <c r="EM6" s="8">
        <v>25</v>
      </c>
      <c r="EN6" s="7">
        <v>25</v>
      </c>
      <c r="EO6" s="7">
        <v>26</v>
      </c>
      <c r="EP6" s="7">
        <v>27</v>
      </c>
      <c r="EQ6" s="7">
        <v>27</v>
      </c>
      <c r="ER6" s="7">
        <v>27</v>
      </c>
      <c r="ES6" s="7">
        <v>27</v>
      </c>
      <c r="ET6" s="7">
        <v>30</v>
      </c>
      <c r="EU6" s="7">
        <v>35</v>
      </c>
      <c r="EV6" s="7">
        <v>40</v>
      </c>
      <c r="EW6" s="7">
        <v>40</v>
      </c>
      <c r="EX6" s="7">
        <v>40</v>
      </c>
      <c r="EY6" s="8">
        <v>40</v>
      </c>
      <c r="EZ6" s="7">
        <v>40</v>
      </c>
      <c r="FA6" s="7">
        <v>38</v>
      </c>
      <c r="FB6" s="7">
        <v>38</v>
      </c>
      <c r="FC6" s="16">
        <v>38</v>
      </c>
      <c r="FD6" s="16">
        <v>38</v>
      </c>
      <c r="FE6" s="16">
        <v>38</v>
      </c>
      <c r="FF6" s="16">
        <v>36</v>
      </c>
      <c r="FG6" s="16">
        <v>35</v>
      </c>
      <c r="FH6" s="16">
        <v>37</v>
      </c>
      <c r="FI6" s="16">
        <v>35</v>
      </c>
      <c r="FJ6" s="16">
        <v>34</v>
      </c>
      <c r="FK6" s="17">
        <v>30</v>
      </c>
      <c r="FL6" s="16">
        <v>35</v>
      </c>
      <c r="FM6" s="16">
        <v>30</v>
      </c>
      <c r="FN6" s="16">
        <v>28</v>
      </c>
      <c r="FO6" s="16">
        <v>28</v>
      </c>
      <c r="FP6" s="16">
        <v>28</v>
      </c>
      <c r="FQ6" s="16">
        <v>25</v>
      </c>
      <c r="FR6" s="16">
        <v>21</v>
      </c>
      <c r="FS6" s="16">
        <v>20</v>
      </c>
      <c r="FT6" s="16">
        <v>18</v>
      </c>
      <c r="FU6" s="16">
        <v>18</v>
      </c>
      <c r="FV6" s="16">
        <v>18</v>
      </c>
      <c r="FW6" s="17">
        <v>18</v>
      </c>
      <c r="FY6" s="32">
        <v>27</v>
      </c>
      <c r="FZ6" s="32">
        <v>25</v>
      </c>
      <c r="GA6" s="32">
        <f t="shared" si="0"/>
        <v>26.416666666666668</v>
      </c>
      <c r="GB6" s="32">
        <f t="shared" si="1"/>
        <v>27.166666666666668</v>
      </c>
      <c r="GC6" s="32">
        <f t="shared" si="2"/>
        <v>26</v>
      </c>
      <c r="GD6" s="32">
        <f t="shared" si="3"/>
        <v>27.166666666666668</v>
      </c>
      <c r="GE6" s="32">
        <f t="shared" si="4"/>
        <v>29.5</v>
      </c>
      <c r="GF6" s="32">
        <f t="shared" si="5"/>
        <v>29.333333333333332</v>
      </c>
      <c r="GG6" s="32">
        <f t="shared" si="6"/>
        <v>27.75</v>
      </c>
      <c r="GH6" s="32">
        <f t="shared" si="7"/>
        <v>26.416666666666668</v>
      </c>
      <c r="GI6" s="32">
        <f t="shared" si="8"/>
        <v>25.5</v>
      </c>
      <c r="GJ6" s="32">
        <f t="shared" si="9"/>
        <v>32</v>
      </c>
      <c r="GK6" s="32">
        <f t="shared" ref="GK6:GK31" si="10">AVERAGE(EZ6:FK6)</f>
        <v>36.416666666666664</v>
      </c>
      <c r="GL6" s="32">
        <f t="shared" ref="GL6:GL31" si="11">AVERAGE(FL6:FW6)</f>
        <v>23.916666666666668</v>
      </c>
    </row>
    <row r="7" spans="1:194" s="2" customFormat="1" x14ac:dyDescent="0.25">
      <c r="A7" s="9"/>
      <c r="B7" s="10"/>
      <c r="C7" s="10"/>
      <c r="D7" s="10"/>
      <c r="E7" s="10" t="s">
        <v>11</v>
      </c>
      <c r="F7" s="10">
        <f t="shared" ref="F7:AK7" si="12">MEDIAN(F5:F6)</f>
        <v>15</v>
      </c>
      <c r="G7" s="10">
        <f t="shared" si="12"/>
        <v>15</v>
      </c>
      <c r="H7" s="10">
        <f t="shared" si="12"/>
        <v>14</v>
      </c>
      <c r="I7" s="10">
        <f t="shared" si="12"/>
        <v>14</v>
      </c>
      <c r="J7" s="11">
        <f t="shared" si="12"/>
        <v>14</v>
      </c>
      <c r="K7" s="10">
        <f t="shared" si="12"/>
        <v>15.5</v>
      </c>
      <c r="L7" s="10">
        <f t="shared" si="12"/>
        <v>17.5</v>
      </c>
      <c r="M7" s="10">
        <f t="shared" si="12"/>
        <v>17.5</v>
      </c>
      <c r="N7" s="10">
        <f t="shared" si="12"/>
        <v>19</v>
      </c>
      <c r="O7" s="10">
        <f t="shared" si="12"/>
        <v>17.5</v>
      </c>
      <c r="P7" s="10">
        <f t="shared" si="12"/>
        <v>17.5</v>
      </c>
      <c r="Q7" s="10">
        <f t="shared" si="12"/>
        <v>23.5</v>
      </c>
      <c r="R7" s="10">
        <f t="shared" si="12"/>
        <v>23.5</v>
      </c>
      <c r="S7" s="10">
        <f t="shared" si="12"/>
        <v>23.5</v>
      </c>
      <c r="T7" s="10">
        <f t="shared" si="12"/>
        <v>22.5</v>
      </c>
      <c r="U7" s="10">
        <f t="shared" si="12"/>
        <v>23</v>
      </c>
      <c r="V7" s="10">
        <f t="shared" si="12"/>
        <v>22.5</v>
      </c>
      <c r="W7" s="11">
        <f t="shared" si="12"/>
        <v>22.5</v>
      </c>
      <c r="X7" s="10">
        <f t="shared" si="12"/>
        <v>22.5</v>
      </c>
      <c r="Y7" s="10">
        <f t="shared" si="12"/>
        <v>22.5</v>
      </c>
      <c r="Z7" s="10">
        <f t="shared" si="12"/>
        <v>22.5</v>
      </c>
      <c r="AA7" s="10">
        <f t="shared" si="12"/>
        <v>22.5</v>
      </c>
      <c r="AB7" s="10">
        <f t="shared" si="12"/>
        <v>22.5</v>
      </c>
      <c r="AC7" s="10">
        <f t="shared" si="12"/>
        <v>22.5</v>
      </c>
      <c r="AD7" s="10">
        <f t="shared" si="12"/>
        <v>22.5</v>
      </c>
      <c r="AE7" s="10">
        <f t="shared" si="12"/>
        <v>22.5</v>
      </c>
      <c r="AF7" s="10">
        <f t="shared" si="12"/>
        <v>22.5</v>
      </c>
      <c r="AG7" s="10">
        <f t="shared" si="12"/>
        <v>22.5</v>
      </c>
      <c r="AH7" s="10">
        <f t="shared" si="12"/>
        <v>22.5</v>
      </c>
      <c r="AI7" s="11">
        <f t="shared" si="12"/>
        <v>22.5</v>
      </c>
      <c r="AJ7" s="10">
        <f t="shared" si="12"/>
        <v>22.5</v>
      </c>
      <c r="AK7" s="10">
        <f t="shared" si="12"/>
        <v>22.5</v>
      </c>
      <c r="AL7" s="10">
        <f t="shared" ref="AL7:BQ7" si="13">MEDIAN(AL5:AL6)</f>
        <v>22.5</v>
      </c>
      <c r="AM7" s="10">
        <f t="shared" si="13"/>
        <v>23.5</v>
      </c>
      <c r="AN7" s="10">
        <f t="shared" si="13"/>
        <v>23</v>
      </c>
      <c r="AO7" s="10">
        <f t="shared" si="13"/>
        <v>23</v>
      </c>
      <c r="AP7" s="10">
        <f t="shared" si="13"/>
        <v>23.5</v>
      </c>
      <c r="AQ7" s="10">
        <f t="shared" si="13"/>
        <v>25.5</v>
      </c>
      <c r="AR7" s="10">
        <f t="shared" si="13"/>
        <v>26</v>
      </c>
      <c r="AS7" s="10">
        <f t="shared" si="13"/>
        <v>22.5</v>
      </c>
      <c r="AT7" s="10">
        <f t="shared" si="13"/>
        <v>26</v>
      </c>
      <c r="AU7" s="11">
        <f t="shared" si="13"/>
        <v>26</v>
      </c>
      <c r="AV7" s="10">
        <f t="shared" si="13"/>
        <v>26</v>
      </c>
      <c r="AW7" s="10">
        <f t="shared" si="13"/>
        <v>26</v>
      </c>
      <c r="AX7" s="10">
        <f t="shared" si="13"/>
        <v>26</v>
      </c>
      <c r="AY7" s="10">
        <f t="shared" si="13"/>
        <v>26</v>
      </c>
      <c r="AZ7" s="10">
        <f t="shared" si="13"/>
        <v>26</v>
      </c>
      <c r="BA7" s="10">
        <f t="shared" si="13"/>
        <v>26</v>
      </c>
      <c r="BB7" s="10">
        <f t="shared" si="13"/>
        <v>26</v>
      </c>
      <c r="BC7" s="10">
        <f t="shared" si="13"/>
        <v>25</v>
      </c>
      <c r="BD7" s="10">
        <f t="shared" si="13"/>
        <v>25</v>
      </c>
      <c r="BE7" s="10">
        <f t="shared" si="13"/>
        <v>25</v>
      </c>
      <c r="BF7" s="10">
        <f t="shared" si="13"/>
        <v>25</v>
      </c>
      <c r="BG7" s="11">
        <f t="shared" si="13"/>
        <v>25</v>
      </c>
      <c r="BH7" s="10">
        <f t="shared" si="13"/>
        <v>25</v>
      </c>
      <c r="BI7" s="10">
        <f t="shared" si="13"/>
        <v>25</v>
      </c>
      <c r="BJ7" s="10">
        <f t="shared" si="13"/>
        <v>25</v>
      </c>
      <c r="BK7" s="10">
        <f t="shared" si="13"/>
        <v>25</v>
      </c>
      <c r="BL7" s="10">
        <f t="shared" si="13"/>
        <v>25</v>
      </c>
      <c r="BM7" s="10">
        <f t="shared" si="13"/>
        <v>25</v>
      </c>
      <c r="BN7" s="10">
        <f t="shared" si="13"/>
        <v>25</v>
      </c>
      <c r="BO7" s="10">
        <f t="shared" si="13"/>
        <v>25</v>
      </c>
      <c r="BP7" s="10">
        <f t="shared" si="13"/>
        <v>25</v>
      </c>
      <c r="BQ7" s="10">
        <f t="shared" si="13"/>
        <v>25</v>
      </c>
      <c r="BR7" s="10">
        <f t="shared" ref="BR7:CW7" si="14">MEDIAN(BR5:BR6)</f>
        <v>25</v>
      </c>
      <c r="BS7" s="11">
        <f t="shared" si="14"/>
        <v>25</v>
      </c>
      <c r="BT7" s="10">
        <f t="shared" si="14"/>
        <v>25</v>
      </c>
      <c r="BU7" s="10">
        <f t="shared" si="14"/>
        <v>25</v>
      </c>
      <c r="BV7" s="10">
        <f t="shared" si="14"/>
        <v>25</v>
      </c>
      <c r="BW7" s="10">
        <f t="shared" si="14"/>
        <v>25</v>
      </c>
      <c r="BX7" s="10">
        <f t="shared" si="14"/>
        <v>25</v>
      </c>
      <c r="BY7" s="10">
        <f t="shared" si="14"/>
        <v>25</v>
      </c>
      <c r="BZ7" s="10">
        <f t="shared" si="14"/>
        <v>25</v>
      </c>
      <c r="CA7" s="10">
        <f t="shared" si="14"/>
        <v>25</v>
      </c>
      <c r="CB7" s="10">
        <f t="shared" si="14"/>
        <v>25</v>
      </c>
      <c r="CC7" s="10">
        <f t="shared" si="14"/>
        <v>27.5</v>
      </c>
      <c r="CD7" s="10">
        <f t="shared" si="14"/>
        <v>27.5</v>
      </c>
      <c r="CE7" s="11">
        <f t="shared" si="14"/>
        <v>29.5</v>
      </c>
      <c r="CF7" s="10">
        <f t="shared" si="14"/>
        <v>28.5</v>
      </c>
      <c r="CG7" s="10">
        <f t="shared" si="14"/>
        <v>28.5</v>
      </c>
      <c r="CH7" s="10">
        <f t="shared" si="14"/>
        <v>28.5</v>
      </c>
      <c r="CI7" s="10">
        <f t="shared" si="14"/>
        <v>28.5</v>
      </c>
      <c r="CJ7" s="10">
        <f t="shared" si="14"/>
        <v>28.5</v>
      </c>
      <c r="CK7" s="10">
        <f t="shared" si="14"/>
        <v>28.5</v>
      </c>
      <c r="CL7" s="10">
        <f t="shared" si="14"/>
        <v>28.5</v>
      </c>
      <c r="CM7" s="10">
        <f t="shared" si="14"/>
        <v>28.5</v>
      </c>
      <c r="CN7" s="10">
        <f t="shared" si="14"/>
        <v>28.5</v>
      </c>
      <c r="CO7" s="10">
        <f t="shared" si="14"/>
        <v>26</v>
      </c>
      <c r="CP7" s="10">
        <f t="shared" si="14"/>
        <v>26</v>
      </c>
      <c r="CQ7" s="11">
        <f t="shared" si="14"/>
        <v>26</v>
      </c>
      <c r="CR7" s="10">
        <f t="shared" si="14"/>
        <v>26</v>
      </c>
      <c r="CS7" s="10">
        <f t="shared" si="14"/>
        <v>27.5</v>
      </c>
      <c r="CT7" s="10">
        <f t="shared" si="14"/>
        <v>28.5</v>
      </c>
      <c r="CU7" s="10">
        <f t="shared" si="14"/>
        <v>27.5</v>
      </c>
      <c r="CV7" s="10">
        <f t="shared" si="14"/>
        <v>27.5</v>
      </c>
      <c r="CW7" s="10">
        <f t="shared" si="14"/>
        <v>26.5</v>
      </c>
      <c r="CX7" s="10">
        <f t="shared" ref="CX7:EC7" si="15">MEDIAN(CX5:CX6)</f>
        <v>26.5</v>
      </c>
      <c r="CY7" s="10">
        <f t="shared" si="15"/>
        <v>26.5</v>
      </c>
      <c r="CZ7" s="10">
        <f t="shared" si="15"/>
        <v>26.5</v>
      </c>
      <c r="DA7" s="10">
        <f t="shared" si="15"/>
        <v>29</v>
      </c>
      <c r="DB7" s="10">
        <f t="shared" si="15"/>
        <v>27</v>
      </c>
      <c r="DC7" s="11">
        <f t="shared" si="15"/>
        <v>26.5</v>
      </c>
      <c r="DD7" s="10">
        <f t="shared" si="15"/>
        <v>27.5</v>
      </c>
      <c r="DE7" s="10">
        <f t="shared" si="15"/>
        <v>27</v>
      </c>
      <c r="DF7" s="10">
        <f t="shared" si="15"/>
        <v>27</v>
      </c>
      <c r="DG7" s="10">
        <f t="shared" si="15"/>
        <v>27</v>
      </c>
      <c r="DH7" s="10">
        <f t="shared" si="15"/>
        <v>25.5</v>
      </c>
      <c r="DI7" s="10">
        <f t="shared" si="15"/>
        <v>25.5</v>
      </c>
      <c r="DJ7" s="10">
        <f t="shared" si="15"/>
        <v>25.5</v>
      </c>
      <c r="DK7" s="10">
        <f t="shared" si="15"/>
        <v>25.5</v>
      </c>
      <c r="DL7" s="10">
        <f t="shared" si="15"/>
        <v>25.5</v>
      </c>
      <c r="DM7" s="10">
        <f t="shared" si="15"/>
        <v>25.5</v>
      </c>
      <c r="DN7" s="10">
        <f t="shared" si="15"/>
        <v>25.5</v>
      </c>
      <c r="DO7" s="11">
        <f t="shared" si="15"/>
        <v>25.5</v>
      </c>
      <c r="DP7" s="10">
        <f t="shared" si="15"/>
        <v>25.5</v>
      </c>
      <c r="DQ7" s="10">
        <f t="shared" si="15"/>
        <v>25.5</v>
      </c>
      <c r="DR7" s="10">
        <f t="shared" si="15"/>
        <v>25.5</v>
      </c>
      <c r="DS7" s="10">
        <f t="shared" si="15"/>
        <v>25.5</v>
      </c>
      <c r="DT7" s="10">
        <f t="shared" si="15"/>
        <v>25.5</v>
      </c>
      <c r="DU7" s="10">
        <f t="shared" si="15"/>
        <v>26</v>
      </c>
      <c r="DV7" s="10">
        <f t="shared" si="15"/>
        <v>25</v>
      </c>
      <c r="DW7" s="10">
        <f t="shared" si="15"/>
        <v>25</v>
      </c>
      <c r="DX7" s="10">
        <f t="shared" si="15"/>
        <v>25.5</v>
      </c>
      <c r="DY7" s="10">
        <f t="shared" si="15"/>
        <v>22.5</v>
      </c>
      <c r="DZ7" s="10">
        <f t="shared" si="15"/>
        <v>23</v>
      </c>
      <c r="EA7" s="11">
        <f t="shared" si="15"/>
        <v>25</v>
      </c>
      <c r="EB7" s="10">
        <f t="shared" si="15"/>
        <v>26</v>
      </c>
      <c r="EC7" s="10">
        <f t="shared" si="15"/>
        <v>24.5</v>
      </c>
      <c r="ED7" s="10">
        <f t="shared" ref="ED7:FB7" si="16">MEDIAN(ED5:ED6)</f>
        <v>25</v>
      </c>
      <c r="EE7" s="10">
        <f t="shared" si="16"/>
        <v>25</v>
      </c>
      <c r="EF7" s="10">
        <f t="shared" si="16"/>
        <v>25</v>
      </c>
      <c r="EG7" s="10">
        <f t="shared" si="16"/>
        <v>21.5</v>
      </c>
      <c r="EH7" s="10">
        <f t="shared" si="16"/>
        <v>21.5</v>
      </c>
      <c r="EI7" s="10">
        <f t="shared" si="16"/>
        <v>21.5</v>
      </c>
      <c r="EJ7" s="10">
        <f t="shared" si="16"/>
        <v>21.5</v>
      </c>
      <c r="EK7" s="10">
        <f t="shared" si="16"/>
        <v>22.5</v>
      </c>
      <c r="EL7" s="10">
        <f t="shared" si="16"/>
        <v>22.5</v>
      </c>
      <c r="EM7" s="11">
        <f t="shared" si="16"/>
        <v>23</v>
      </c>
      <c r="EN7" s="10">
        <f t="shared" si="16"/>
        <v>22.5</v>
      </c>
      <c r="EO7" s="10">
        <f t="shared" si="16"/>
        <v>23</v>
      </c>
      <c r="EP7" s="10">
        <f t="shared" si="16"/>
        <v>24</v>
      </c>
      <c r="EQ7" s="10">
        <f t="shared" si="16"/>
        <v>23.5</v>
      </c>
      <c r="ER7" s="10">
        <f t="shared" si="16"/>
        <v>24</v>
      </c>
      <c r="ES7" s="10">
        <f t="shared" si="16"/>
        <v>24</v>
      </c>
      <c r="ET7" s="10">
        <f t="shared" si="16"/>
        <v>28.5</v>
      </c>
      <c r="EU7" s="10">
        <f t="shared" si="16"/>
        <v>32.5</v>
      </c>
      <c r="EV7" s="10">
        <f t="shared" si="16"/>
        <v>35</v>
      </c>
      <c r="EW7" s="10">
        <f t="shared" si="16"/>
        <v>35</v>
      </c>
      <c r="EX7" s="10">
        <f t="shared" si="16"/>
        <v>35</v>
      </c>
      <c r="EY7" s="11">
        <f t="shared" si="16"/>
        <v>35</v>
      </c>
      <c r="EZ7" s="10">
        <f t="shared" si="16"/>
        <v>35</v>
      </c>
      <c r="FA7" s="10">
        <f t="shared" si="16"/>
        <v>33.5</v>
      </c>
      <c r="FB7" s="10">
        <f t="shared" si="16"/>
        <v>34</v>
      </c>
      <c r="FC7" s="10">
        <f t="shared" ref="FC7" si="17">MEDIAN(FC5:FC6)</f>
        <v>34</v>
      </c>
      <c r="FD7" s="10">
        <f t="shared" ref="FD7" si="18">MEDIAN(FD5:FD6)</f>
        <v>33</v>
      </c>
      <c r="FE7" s="10">
        <f t="shared" ref="FE7" si="19">MEDIAN(FE5:FE6)</f>
        <v>33</v>
      </c>
      <c r="FF7" s="10">
        <f t="shared" ref="FF7" si="20">MEDIAN(FF5:FF6)</f>
        <v>30.5</v>
      </c>
      <c r="FG7" s="10">
        <f t="shared" ref="FG7" si="21">MEDIAN(FG5:FG6)</f>
        <v>28.5</v>
      </c>
      <c r="FH7" s="10">
        <f t="shared" ref="FH7" si="22">MEDIAN(FH5:FH6)</f>
        <v>31</v>
      </c>
      <c r="FI7" s="10">
        <f t="shared" ref="FI7" si="23">MEDIAN(FI5:FI6)</f>
        <v>29</v>
      </c>
      <c r="FJ7" s="10">
        <f t="shared" ref="FJ7" si="24">MEDIAN(FJ5:FJ6)</f>
        <v>28</v>
      </c>
      <c r="FK7" s="11">
        <f t="shared" ref="FK7" si="25">MEDIAN(FK5:FK6)</f>
        <v>26</v>
      </c>
      <c r="FL7" s="10">
        <f t="shared" ref="FL7" si="26">MEDIAN(FL5:FL6)</f>
        <v>29.5</v>
      </c>
      <c r="FM7" s="10">
        <f t="shared" ref="FM7" si="27">MEDIAN(FM5:FM6)</f>
        <v>27</v>
      </c>
      <c r="FN7" s="10">
        <f t="shared" ref="FN7" si="28">MEDIAN(FN5:FN6)</f>
        <v>26</v>
      </c>
      <c r="FO7" s="10">
        <f t="shared" ref="FO7" si="29">MEDIAN(FO5:FO6)</f>
        <v>24</v>
      </c>
      <c r="FP7" s="10">
        <f t="shared" ref="FP7" si="30">MEDIAN(FP5:FP6)</f>
        <v>24</v>
      </c>
      <c r="FQ7" s="10">
        <f t="shared" ref="FQ7" si="31">MEDIAN(FQ5:FQ6)</f>
        <v>21.5</v>
      </c>
      <c r="FR7" s="10">
        <f t="shared" ref="FR7" si="32">MEDIAN(FR5:FR6)</f>
        <v>17.5</v>
      </c>
      <c r="FS7" s="10">
        <f t="shared" ref="FS7" si="33">MEDIAN(FS5:FS6)</f>
        <v>16.5</v>
      </c>
      <c r="FT7" s="10">
        <f t="shared" ref="FT7" si="34">MEDIAN(FT5:FT6)</f>
        <v>14.5</v>
      </c>
      <c r="FU7" s="10">
        <f t="shared" ref="FU7" si="35">MEDIAN(FU5:FU6)</f>
        <v>14.5</v>
      </c>
      <c r="FV7" s="10">
        <f t="shared" ref="FV7" si="36">MEDIAN(FV5:FV6)</f>
        <v>14.5</v>
      </c>
      <c r="FW7" s="11">
        <f t="shared" ref="FW7" si="37">MEDIAN(FW5:FW6)</f>
        <v>14.5</v>
      </c>
      <c r="FY7" s="30">
        <f>AVERAGE(K7:W7)</f>
        <v>20.423076923076923</v>
      </c>
      <c r="FZ7" s="30">
        <f>AVERAGE(X7:AI7)</f>
        <v>22.5</v>
      </c>
      <c r="GA7" s="30">
        <f>AVERAGE(AJ7:AU7)</f>
        <v>23.875</v>
      </c>
      <c r="GB7" s="30">
        <f>AVERAGE(AV7:BG7)</f>
        <v>25.583333333333332</v>
      </c>
      <c r="GC7" s="30">
        <f>AVERAGE(BH7:BS7)</f>
        <v>25</v>
      </c>
      <c r="GD7" s="30">
        <f>AVERAGE(BT7:CE7)</f>
        <v>25.791666666666668</v>
      </c>
      <c r="GE7" s="30">
        <f>AVERAGE(CF7:CQ7)</f>
        <v>27.875</v>
      </c>
      <c r="GF7" s="30">
        <f>AVERAGE(CR7:DC7)</f>
        <v>27.125</v>
      </c>
      <c r="GG7" s="30">
        <f>AVERAGE(DD7:DO7)</f>
        <v>26.041666666666668</v>
      </c>
      <c r="GH7" s="30">
        <f>AVERAGE(DP7:EA7)</f>
        <v>24.958333333333332</v>
      </c>
      <c r="GI7" s="30">
        <f>AVERAGE(EB7:EM7)</f>
        <v>23.291666666666668</v>
      </c>
      <c r="GJ7" s="30">
        <f>AVERAGE(EN7:EY7)</f>
        <v>28.5</v>
      </c>
      <c r="GK7" s="30">
        <f t="shared" si="10"/>
        <v>31.291666666666668</v>
      </c>
      <c r="GL7" s="30">
        <f t="shared" si="11"/>
        <v>20.333333333333332</v>
      </c>
    </row>
    <row r="8" spans="1:194" x14ac:dyDescent="0.25">
      <c r="A8" s="6"/>
      <c r="B8" s="7" t="s">
        <v>4</v>
      </c>
      <c r="C8" s="7" t="s">
        <v>8</v>
      </c>
      <c r="D8" s="7" t="s">
        <v>10</v>
      </c>
      <c r="E8" s="7" t="s">
        <v>6</v>
      </c>
      <c r="F8" s="7">
        <v>15</v>
      </c>
      <c r="G8" s="7">
        <v>17</v>
      </c>
      <c r="H8" s="7">
        <v>10</v>
      </c>
      <c r="I8" s="7">
        <v>10</v>
      </c>
      <c r="J8" s="8">
        <v>10</v>
      </c>
      <c r="K8" s="7">
        <v>14</v>
      </c>
      <c r="L8" s="7">
        <v>17</v>
      </c>
      <c r="M8" s="7">
        <v>17</v>
      </c>
      <c r="N8" s="7">
        <v>20</v>
      </c>
      <c r="O8" s="7">
        <v>17</v>
      </c>
      <c r="P8" s="7">
        <v>17</v>
      </c>
      <c r="Q8" s="7">
        <v>23</v>
      </c>
      <c r="R8" s="7">
        <v>23</v>
      </c>
      <c r="S8" s="7">
        <v>23</v>
      </c>
      <c r="T8" s="7">
        <v>22</v>
      </c>
      <c r="U8" s="7">
        <v>22</v>
      </c>
      <c r="V8" s="7">
        <v>23</v>
      </c>
      <c r="W8" s="8">
        <v>23</v>
      </c>
      <c r="X8" s="7">
        <v>24</v>
      </c>
      <c r="Y8" s="7">
        <v>24</v>
      </c>
      <c r="Z8" s="7">
        <v>24</v>
      </c>
      <c r="AA8" s="7">
        <v>24</v>
      </c>
      <c r="AB8" s="7">
        <v>25</v>
      </c>
      <c r="AC8" s="7">
        <v>25</v>
      </c>
      <c r="AD8" s="7">
        <v>25</v>
      </c>
      <c r="AE8" s="7">
        <v>25</v>
      </c>
      <c r="AF8" s="7">
        <v>25</v>
      </c>
      <c r="AG8" s="7">
        <v>25</v>
      </c>
      <c r="AH8" s="7">
        <v>25</v>
      </c>
      <c r="AI8" s="8">
        <v>22</v>
      </c>
      <c r="AJ8" s="7">
        <v>22</v>
      </c>
      <c r="AK8" s="7">
        <v>23</v>
      </c>
      <c r="AL8" s="7">
        <v>24</v>
      </c>
      <c r="AM8" s="7">
        <v>24</v>
      </c>
      <c r="AN8" s="7">
        <v>24</v>
      </c>
      <c r="AO8" s="7">
        <v>25</v>
      </c>
      <c r="AP8" s="7">
        <v>27</v>
      </c>
      <c r="AQ8" s="7">
        <v>27</v>
      </c>
      <c r="AR8" s="7">
        <v>27</v>
      </c>
      <c r="AS8" s="7">
        <v>25</v>
      </c>
      <c r="AT8" s="7">
        <v>27</v>
      </c>
      <c r="AU8" s="8">
        <v>27</v>
      </c>
      <c r="AV8" s="7">
        <v>27</v>
      </c>
      <c r="AW8" s="7">
        <v>27</v>
      </c>
      <c r="AX8" s="7">
        <v>27</v>
      </c>
      <c r="AY8" s="7">
        <v>27</v>
      </c>
      <c r="AZ8" s="7">
        <v>27</v>
      </c>
      <c r="BA8" s="7">
        <v>27</v>
      </c>
      <c r="BB8" s="7">
        <v>27</v>
      </c>
      <c r="BC8" s="7">
        <v>27</v>
      </c>
      <c r="BD8" s="7">
        <v>27</v>
      </c>
      <c r="BE8" s="7">
        <v>27</v>
      </c>
      <c r="BF8" s="7">
        <v>27</v>
      </c>
      <c r="BG8" s="8">
        <v>27</v>
      </c>
      <c r="BH8" s="7">
        <v>27</v>
      </c>
      <c r="BI8" s="7">
        <v>27</v>
      </c>
      <c r="BJ8" s="7">
        <v>27</v>
      </c>
      <c r="BK8" s="7">
        <v>27</v>
      </c>
      <c r="BL8" s="7">
        <v>27</v>
      </c>
      <c r="BM8" s="7">
        <v>27</v>
      </c>
      <c r="BN8" s="7">
        <v>27</v>
      </c>
      <c r="BO8" s="7">
        <v>27</v>
      </c>
      <c r="BP8" s="7">
        <v>27</v>
      </c>
      <c r="BQ8" s="7">
        <v>27</v>
      </c>
      <c r="BR8" s="7">
        <v>27</v>
      </c>
      <c r="BS8" s="8">
        <v>27</v>
      </c>
      <c r="BT8" s="7">
        <v>27</v>
      </c>
      <c r="BU8" s="7">
        <v>27</v>
      </c>
      <c r="BV8" s="7">
        <v>27</v>
      </c>
      <c r="BW8" s="7">
        <v>27</v>
      </c>
      <c r="BX8" s="7">
        <v>27</v>
      </c>
      <c r="BY8" s="7">
        <v>27</v>
      </c>
      <c r="BZ8" s="7">
        <v>27</v>
      </c>
      <c r="CA8" s="7">
        <v>27</v>
      </c>
      <c r="CB8" s="7">
        <v>27</v>
      </c>
      <c r="CC8" s="7">
        <v>30</v>
      </c>
      <c r="CD8" s="7">
        <v>30</v>
      </c>
      <c r="CE8" s="8">
        <v>30</v>
      </c>
      <c r="CF8" s="7">
        <v>28</v>
      </c>
      <c r="CG8" s="7">
        <v>28</v>
      </c>
      <c r="CH8" s="7">
        <v>28</v>
      </c>
      <c r="CI8" s="7">
        <v>28</v>
      </c>
      <c r="CJ8" s="7">
        <v>28</v>
      </c>
      <c r="CK8" s="7">
        <v>28</v>
      </c>
      <c r="CL8" s="7">
        <v>28</v>
      </c>
      <c r="CM8" s="7">
        <v>28</v>
      </c>
      <c r="CN8" s="7">
        <v>28</v>
      </c>
      <c r="CO8" s="7">
        <v>25</v>
      </c>
      <c r="CP8" s="7">
        <v>25</v>
      </c>
      <c r="CQ8" s="8">
        <v>27</v>
      </c>
      <c r="CR8" s="7">
        <v>27</v>
      </c>
      <c r="CS8" s="7">
        <v>28</v>
      </c>
      <c r="CT8" s="7">
        <v>31</v>
      </c>
      <c r="CU8" s="7">
        <v>31</v>
      </c>
      <c r="CV8" s="7">
        <v>31</v>
      </c>
      <c r="CW8" s="7">
        <v>30</v>
      </c>
      <c r="CX8" s="7">
        <v>30</v>
      </c>
      <c r="CY8" s="7">
        <v>30</v>
      </c>
      <c r="CZ8" s="7">
        <v>30</v>
      </c>
      <c r="DA8" s="7">
        <v>30</v>
      </c>
      <c r="DB8" s="7">
        <v>30</v>
      </c>
      <c r="DC8" s="8">
        <v>30</v>
      </c>
      <c r="DD8" s="7">
        <v>30</v>
      </c>
      <c r="DE8" s="7">
        <v>30</v>
      </c>
      <c r="DF8" s="7">
        <v>30</v>
      </c>
      <c r="DG8" s="7">
        <v>29</v>
      </c>
      <c r="DH8" s="7">
        <v>29</v>
      </c>
      <c r="DI8" s="7">
        <v>29</v>
      </c>
      <c r="DJ8" s="7">
        <v>29</v>
      </c>
      <c r="DK8" s="7">
        <v>29</v>
      </c>
      <c r="DL8" s="7">
        <v>29</v>
      </c>
      <c r="DM8" s="7">
        <v>29</v>
      </c>
      <c r="DN8" s="7">
        <v>29</v>
      </c>
      <c r="DO8" s="8">
        <v>29</v>
      </c>
      <c r="DP8" s="7">
        <v>29</v>
      </c>
      <c r="DQ8" s="7">
        <v>29</v>
      </c>
      <c r="DR8" s="7">
        <v>29</v>
      </c>
      <c r="DS8" s="7">
        <v>29</v>
      </c>
      <c r="DT8" s="7">
        <v>29</v>
      </c>
      <c r="DU8" s="7">
        <v>29</v>
      </c>
      <c r="DV8" s="7">
        <v>29</v>
      </c>
      <c r="DW8" s="7">
        <v>29</v>
      </c>
      <c r="DX8" s="7">
        <v>27</v>
      </c>
      <c r="DY8" s="7">
        <v>25</v>
      </c>
      <c r="DZ8" s="7">
        <v>26</v>
      </c>
      <c r="EA8" s="8">
        <v>25</v>
      </c>
      <c r="EB8" s="7">
        <v>25</v>
      </c>
      <c r="EC8" s="7">
        <v>25</v>
      </c>
      <c r="ED8" s="7">
        <v>25</v>
      </c>
      <c r="EE8" s="7">
        <v>25</v>
      </c>
      <c r="EF8" s="7">
        <v>25</v>
      </c>
      <c r="EG8" s="7">
        <v>21</v>
      </c>
      <c r="EH8" s="7">
        <v>21</v>
      </c>
      <c r="EI8" s="7">
        <v>22</v>
      </c>
      <c r="EJ8" s="7">
        <v>25</v>
      </c>
      <c r="EK8" s="7">
        <v>27</v>
      </c>
      <c r="EL8" s="7">
        <v>27</v>
      </c>
      <c r="EM8" s="8">
        <v>27</v>
      </c>
      <c r="EN8" s="7">
        <v>27</v>
      </c>
      <c r="EO8" s="7">
        <v>28</v>
      </c>
      <c r="EP8" s="7">
        <v>27</v>
      </c>
      <c r="EQ8" s="7">
        <v>28</v>
      </c>
      <c r="ER8" s="7">
        <v>29</v>
      </c>
      <c r="ES8" s="7">
        <v>29</v>
      </c>
      <c r="ET8" s="7">
        <v>35</v>
      </c>
      <c r="EU8" s="7">
        <v>35</v>
      </c>
      <c r="EV8" s="7">
        <v>30</v>
      </c>
      <c r="EW8" s="7">
        <v>30</v>
      </c>
      <c r="EX8" s="7">
        <v>30</v>
      </c>
      <c r="EY8" s="8">
        <v>30</v>
      </c>
      <c r="EZ8" s="7">
        <v>35</v>
      </c>
      <c r="FA8" s="7">
        <v>35</v>
      </c>
      <c r="FB8" s="7">
        <v>35</v>
      </c>
      <c r="FC8" s="16">
        <v>35</v>
      </c>
      <c r="FD8" s="16">
        <v>30</v>
      </c>
      <c r="FE8" s="16">
        <v>30</v>
      </c>
      <c r="FF8" s="16">
        <v>32</v>
      </c>
      <c r="FG8" s="16">
        <v>31</v>
      </c>
      <c r="FH8" s="16">
        <v>30</v>
      </c>
      <c r="FI8" s="16">
        <v>20</v>
      </c>
      <c r="FJ8" s="16">
        <v>20</v>
      </c>
      <c r="FK8" s="17">
        <v>20</v>
      </c>
      <c r="FL8" s="16">
        <v>25</v>
      </c>
      <c r="FM8" s="16">
        <v>25</v>
      </c>
      <c r="FN8" s="16">
        <v>25</v>
      </c>
      <c r="FO8" s="16">
        <v>23</v>
      </c>
      <c r="FP8" s="16">
        <v>22</v>
      </c>
      <c r="FQ8" s="16">
        <v>20</v>
      </c>
      <c r="FR8" s="16">
        <v>15</v>
      </c>
      <c r="FS8" s="16">
        <v>15</v>
      </c>
      <c r="FT8" s="16">
        <v>14</v>
      </c>
      <c r="FU8" s="16">
        <v>14</v>
      </c>
      <c r="FV8" s="16">
        <v>16</v>
      </c>
      <c r="FW8" s="17">
        <v>16</v>
      </c>
      <c r="FY8" s="32">
        <f t="shared" ref="FY8:FY31" si="38">AVERAGE(K8:W8)</f>
        <v>20.076923076923077</v>
      </c>
      <c r="FZ8" s="32">
        <f t="shared" ref="FZ8:FZ31" si="39">AVERAGE(X8:AI8)</f>
        <v>24.416666666666668</v>
      </c>
      <c r="GA8" s="32">
        <f t="shared" ref="GA8:GA31" si="40">AVERAGE(AJ8:AU8)</f>
        <v>25.166666666666668</v>
      </c>
      <c r="GB8" s="32">
        <f t="shared" ref="GB8:GB31" si="41">AVERAGE(AV8:BG8)</f>
        <v>27</v>
      </c>
      <c r="GC8" s="32">
        <f t="shared" ref="GC8:GC31" si="42">AVERAGE(BH8:BS8)</f>
        <v>27</v>
      </c>
      <c r="GD8" s="32">
        <f t="shared" ref="GD8:GD31" si="43">AVERAGE(BT8:CE8)</f>
        <v>27.75</v>
      </c>
      <c r="GE8" s="32">
        <f t="shared" ref="GE8:GE31" si="44">AVERAGE(CF8:CQ8)</f>
        <v>27.416666666666668</v>
      </c>
      <c r="GF8" s="32">
        <f t="shared" ref="GF8:GF31" si="45">AVERAGE(CR8:DC8)</f>
        <v>29.833333333333332</v>
      </c>
      <c r="GG8" s="32">
        <f t="shared" ref="GG8:GG31" si="46">AVERAGE(DD8:DO8)</f>
        <v>29.25</v>
      </c>
      <c r="GH8" s="32">
        <f t="shared" ref="GH8:GH31" si="47">AVERAGE(DP8:EA8)</f>
        <v>27.916666666666668</v>
      </c>
      <c r="GI8" s="32">
        <f t="shared" ref="GI8:GI31" si="48">AVERAGE(EB8:EM8)</f>
        <v>24.583333333333332</v>
      </c>
      <c r="GJ8" s="32">
        <f t="shared" ref="GJ8:GJ31" si="49">AVERAGE(EN8:EY8)</f>
        <v>29.833333333333332</v>
      </c>
      <c r="GK8" s="32">
        <f t="shared" si="10"/>
        <v>29.416666666666668</v>
      </c>
      <c r="GL8" s="32">
        <f t="shared" si="11"/>
        <v>19.166666666666668</v>
      </c>
    </row>
    <row r="9" spans="1:194" x14ac:dyDescent="0.25">
      <c r="A9" s="6"/>
      <c r="B9" s="7"/>
      <c r="C9" s="7" t="s">
        <v>9</v>
      </c>
      <c r="D9" s="7"/>
      <c r="E9" s="7" t="s">
        <v>7</v>
      </c>
      <c r="F9" s="7">
        <v>23</v>
      </c>
      <c r="G9" s="7">
        <v>25</v>
      </c>
      <c r="H9" s="7">
        <v>25</v>
      </c>
      <c r="I9" s="7">
        <v>25</v>
      </c>
      <c r="J9" s="8">
        <v>25</v>
      </c>
      <c r="K9" s="7">
        <v>25</v>
      </c>
      <c r="L9" s="7">
        <v>27</v>
      </c>
      <c r="M9" s="7">
        <v>27</v>
      </c>
      <c r="N9" s="7">
        <v>27</v>
      </c>
      <c r="O9" s="7">
        <f t="shared" ref="O9" si="50">(N9+P9)/2</f>
        <v>27</v>
      </c>
      <c r="P9" s="7">
        <v>27</v>
      </c>
      <c r="Q9" s="7">
        <v>30</v>
      </c>
      <c r="R9" s="7">
        <v>30</v>
      </c>
      <c r="S9" s="7">
        <v>31</v>
      </c>
      <c r="T9" s="7">
        <v>30</v>
      </c>
      <c r="U9" s="7">
        <v>32</v>
      </c>
      <c r="V9" s="7">
        <v>30</v>
      </c>
      <c r="W9" s="8">
        <v>30</v>
      </c>
      <c r="X9" s="7">
        <v>30</v>
      </c>
      <c r="Y9" s="7">
        <v>30</v>
      </c>
      <c r="Z9" s="7">
        <v>30</v>
      </c>
      <c r="AA9" s="7">
        <v>29</v>
      </c>
      <c r="AB9" s="7">
        <v>29</v>
      </c>
      <c r="AC9" s="7">
        <v>29</v>
      </c>
      <c r="AD9" s="7">
        <v>30</v>
      </c>
      <c r="AE9" s="7">
        <v>29</v>
      </c>
      <c r="AF9" s="7">
        <v>29</v>
      </c>
      <c r="AG9" s="7">
        <v>30</v>
      </c>
      <c r="AH9" s="7">
        <v>30</v>
      </c>
      <c r="AI9" s="8">
        <v>28</v>
      </c>
      <c r="AJ9" s="7">
        <v>28</v>
      </c>
      <c r="AK9" s="7">
        <v>28</v>
      </c>
      <c r="AL9" s="7">
        <v>30</v>
      </c>
      <c r="AM9" s="7">
        <v>30</v>
      </c>
      <c r="AN9" s="7">
        <v>30</v>
      </c>
      <c r="AO9" s="7">
        <v>30</v>
      </c>
      <c r="AP9" s="7">
        <v>31</v>
      </c>
      <c r="AQ9" s="7">
        <v>31</v>
      </c>
      <c r="AR9" s="7">
        <v>31</v>
      </c>
      <c r="AS9" s="7">
        <v>30</v>
      </c>
      <c r="AT9" s="7">
        <v>31</v>
      </c>
      <c r="AU9" s="8">
        <v>31</v>
      </c>
      <c r="AV9" s="7">
        <v>31</v>
      </c>
      <c r="AW9" s="7">
        <v>31</v>
      </c>
      <c r="AX9" s="7">
        <v>31</v>
      </c>
      <c r="AY9" s="7">
        <v>30</v>
      </c>
      <c r="AZ9" s="7">
        <v>30</v>
      </c>
      <c r="BA9" s="7">
        <v>30</v>
      </c>
      <c r="BB9" s="7">
        <v>30</v>
      </c>
      <c r="BC9" s="7">
        <v>30</v>
      </c>
      <c r="BD9" s="7">
        <v>30</v>
      </c>
      <c r="BE9" s="7">
        <v>30</v>
      </c>
      <c r="BF9" s="7">
        <v>30</v>
      </c>
      <c r="BG9" s="8">
        <v>30</v>
      </c>
      <c r="BH9" s="7">
        <v>30</v>
      </c>
      <c r="BI9" s="7">
        <v>30</v>
      </c>
      <c r="BJ9" s="7">
        <v>30</v>
      </c>
      <c r="BK9" s="7">
        <v>30</v>
      </c>
      <c r="BL9" s="7">
        <v>30</v>
      </c>
      <c r="BM9" s="7">
        <v>30</v>
      </c>
      <c r="BN9" s="7">
        <v>30</v>
      </c>
      <c r="BO9" s="7">
        <v>30</v>
      </c>
      <c r="BP9" s="7">
        <v>30</v>
      </c>
      <c r="BQ9" s="7">
        <v>30</v>
      </c>
      <c r="BR9" s="7">
        <v>30</v>
      </c>
      <c r="BS9" s="8">
        <v>30</v>
      </c>
      <c r="BT9" s="7">
        <v>30</v>
      </c>
      <c r="BU9" s="7">
        <v>30</v>
      </c>
      <c r="BV9" s="7">
        <v>30</v>
      </c>
      <c r="BW9" s="7">
        <v>30</v>
      </c>
      <c r="BX9" s="7">
        <v>30</v>
      </c>
      <c r="BY9" s="7">
        <v>30</v>
      </c>
      <c r="BZ9" s="7">
        <v>30</v>
      </c>
      <c r="CA9" s="7">
        <v>30</v>
      </c>
      <c r="CB9" s="7">
        <v>30</v>
      </c>
      <c r="CC9" s="7">
        <v>33</v>
      </c>
      <c r="CD9" s="7">
        <v>33</v>
      </c>
      <c r="CE9" s="8">
        <v>35</v>
      </c>
      <c r="CF9" s="7">
        <v>33</v>
      </c>
      <c r="CG9" s="7">
        <v>33</v>
      </c>
      <c r="CH9" s="7">
        <v>33</v>
      </c>
      <c r="CI9" s="7">
        <v>33</v>
      </c>
      <c r="CJ9" s="7">
        <v>33</v>
      </c>
      <c r="CK9" s="7">
        <v>33</v>
      </c>
      <c r="CL9" s="7">
        <v>33</v>
      </c>
      <c r="CM9" s="7">
        <v>33</v>
      </c>
      <c r="CN9" s="7">
        <v>33</v>
      </c>
      <c r="CO9" s="7">
        <v>30</v>
      </c>
      <c r="CP9" s="7">
        <v>30</v>
      </c>
      <c r="CQ9" s="8">
        <v>33</v>
      </c>
      <c r="CR9" s="7">
        <v>33</v>
      </c>
      <c r="CS9" s="7">
        <v>34</v>
      </c>
      <c r="CT9" s="7">
        <v>35</v>
      </c>
      <c r="CU9" s="7">
        <v>33</v>
      </c>
      <c r="CV9" s="7">
        <v>33</v>
      </c>
      <c r="CW9" s="7">
        <v>33</v>
      </c>
      <c r="CX9" s="7">
        <v>33</v>
      </c>
      <c r="CY9" s="7">
        <v>33</v>
      </c>
      <c r="CZ9" s="7">
        <v>33</v>
      </c>
      <c r="DA9" s="7">
        <v>35</v>
      </c>
      <c r="DB9" s="7">
        <v>33</v>
      </c>
      <c r="DC9" s="8">
        <v>35</v>
      </c>
      <c r="DD9" s="7">
        <v>35</v>
      </c>
      <c r="DE9" s="7">
        <v>33</v>
      </c>
      <c r="DF9" s="7">
        <v>33</v>
      </c>
      <c r="DG9" s="7">
        <v>33</v>
      </c>
      <c r="DH9" s="7">
        <v>33</v>
      </c>
      <c r="DI9" s="7">
        <v>33</v>
      </c>
      <c r="DJ9" s="7">
        <v>33</v>
      </c>
      <c r="DK9" s="7">
        <v>33</v>
      </c>
      <c r="DL9" s="7">
        <v>33</v>
      </c>
      <c r="DM9" s="7">
        <v>33</v>
      </c>
      <c r="DN9" s="7">
        <v>33</v>
      </c>
      <c r="DO9" s="8">
        <v>33</v>
      </c>
      <c r="DP9" s="7">
        <v>33</v>
      </c>
      <c r="DQ9" s="7">
        <v>33</v>
      </c>
      <c r="DR9" s="7">
        <v>33</v>
      </c>
      <c r="DS9" s="7">
        <v>33</v>
      </c>
      <c r="DT9" s="7">
        <v>33</v>
      </c>
      <c r="DU9" s="7">
        <v>33</v>
      </c>
      <c r="DV9" s="7">
        <v>32</v>
      </c>
      <c r="DW9" s="7">
        <v>32</v>
      </c>
      <c r="DX9" s="7">
        <v>30</v>
      </c>
      <c r="DY9" s="7">
        <v>30</v>
      </c>
      <c r="DZ9" s="7">
        <v>30</v>
      </c>
      <c r="EA9" s="8">
        <v>31</v>
      </c>
      <c r="EB9" s="7">
        <v>32</v>
      </c>
      <c r="EC9" s="7">
        <v>31</v>
      </c>
      <c r="ED9" s="7">
        <v>31</v>
      </c>
      <c r="EE9" s="7">
        <v>31</v>
      </c>
      <c r="EF9" s="7">
        <v>31</v>
      </c>
      <c r="EG9" s="7">
        <v>30</v>
      </c>
      <c r="EH9" s="7">
        <v>30</v>
      </c>
      <c r="EI9" s="7">
        <v>32</v>
      </c>
      <c r="EJ9" s="7">
        <v>31</v>
      </c>
      <c r="EK9" s="7">
        <v>32</v>
      </c>
      <c r="EL9" s="7">
        <v>32</v>
      </c>
      <c r="EM9" s="8">
        <v>32</v>
      </c>
      <c r="EN9" s="7">
        <v>32</v>
      </c>
      <c r="EO9" s="7">
        <v>32</v>
      </c>
      <c r="EP9" s="7">
        <v>32</v>
      </c>
      <c r="EQ9" s="7">
        <v>33</v>
      </c>
      <c r="ER9" s="7">
        <v>34</v>
      </c>
      <c r="ES9" s="7">
        <v>34</v>
      </c>
      <c r="ET9" s="7">
        <v>40</v>
      </c>
      <c r="EU9" s="7">
        <v>40</v>
      </c>
      <c r="EV9" s="7">
        <v>40</v>
      </c>
      <c r="EW9" s="7">
        <v>40</v>
      </c>
      <c r="EX9" s="7">
        <v>40</v>
      </c>
      <c r="EY9" s="8">
        <v>40</v>
      </c>
      <c r="EZ9" s="7">
        <v>42</v>
      </c>
      <c r="FA9" s="7">
        <v>42</v>
      </c>
      <c r="FB9" s="7">
        <v>42</v>
      </c>
      <c r="FC9" s="16">
        <v>45</v>
      </c>
      <c r="FD9" s="16">
        <v>45</v>
      </c>
      <c r="FE9" s="16">
        <v>45</v>
      </c>
      <c r="FF9" s="16">
        <v>44</v>
      </c>
      <c r="FG9" s="16">
        <v>44</v>
      </c>
      <c r="FH9" s="16">
        <v>45</v>
      </c>
      <c r="FI9" s="16">
        <v>40</v>
      </c>
      <c r="FJ9" s="16">
        <v>38</v>
      </c>
      <c r="FK9" s="17">
        <v>36</v>
      </c>
      <c r="FL9" s="16">
        <v>40</v>
      </c>
      <c r="FM9" s="16">
        <v>38</v>
      </c>
      <c r="FN9" s="16">
        <v>35</v>
      </c>
      <c r="FO9" s="16">
        <v>33</v>
      </c>
      <c r="FP9" s="16">
        <v>31</v>
      </c>
      <c r="FQ9" s="16">
        <v>31</v>
      </c>
      <c r="FR9" s="16">
        <v>26</v>
      </c>
      <c r="FS9" s="16">
        <v>25</v>
      </c>
      <c r="FT9" s="16">
        <v>23</v>
      </c>
      <c r="FU9" s="16">
        <v>23</v>
      </c>
      <c r="FV9" s="16">
        <v>25</v>
      </c>
      <c r="FW9" s="17">
        <v>25</v>
      </c>
      <c r="FY9" s="32">
        <f t="shared" si="38"/>
        <v>28.692307692307693</v>
      </c>
      <c r="FZ9" s="32">
        <f t="shared" si="39"/>
        <v>29.416666666666668</v>
      </c>
      <c r="GA9" s="32">
        <f t="shared" si="40"/>
        <v>30.083333333333332</v>
      </c>
      <c r="GB9" s="32">
        <f t="shared" si="41"/>
        <v>30.25</v>
      </c>
      <c r="GC9" s="32">
        <f t="shared" si="42"/>
        <v>30</v>
      </c>
      <c r="GD9" s="32">
        <f t="shared" si="43"/>
        <v>30.916666666666668</v>
      </c>
      <c r="GE9" s="32">
        <f t="shared" si="44"/>
        <v>32.5</v>
      </c>
      <c r="GF9" s="32">
        <f t="shared" si="45"/>
        <v>33.583333333333336</v>
      </c>
      <c r="GG9" s="32">
        <f t="shared" si="46"/>
        <v>33.166666666666664</v>
      </c>
      <c r="GH9" s="32">
        <f t="shared" si="47"/>
        <v>31.916666666666668</v>
      </c>
      <c r="GI9" s="32">
        <f t="shared" si="48"/>
        <v>31.25</v>
      </c>
      <c r="GJ9" s="32">
        <f t="shared" si="49"/>
        <v>36.416666666666664</v>
      </c>
      <c r="GK9" s="32">
        <f t="shared" si="10"/>
        <v>42.333333333333336</v>
      </c>
      <c r="GL9" s="32">
        <f t="shared" si="11"/>
        <v>29.583333333333332</v>
      </c>
    </row>
    <row r="10" spans="1:194" s="2" customFormat="1" x14ac:dyDescent="0.25">
      <c r="A10" s="9"/>
      <c r="B10" s="10"/>
      <c r="C10" s="10"/>
      <c r="D10" s="10"/>
      <c r="E10" s="10" t="s">
        <v>11</v>
      </c>
      <c r="F10" s="10">
        <f>MEDIAN(F8:F9)</f>
        <v>19</v>
      </c>
      <c r="G10" s="10">
        <f t="shared" ref="G10" si="51">MEDIAN(G8:G9)</f>
        <v>21</v>
      </c>
      <c r="H10" s="10">
        <f t="shared" ref="H10" si="52">MEDIAN(H8:H9)</f>
        <v>17.5</v>
      </c>
      <c r="I10" s="10">
        <f t="shared" ref="I10" si="53">MEDIAN(I8:I9)</f>
        <v>17.5</v>
      </c>
      <c r="J10" s="11">
        <f t="shared" ref="J10" si="54">MEDIAN(J8:J9)</f>
        <v>17.5</v>
      </c>
      <c r="K10" s="10">
        <f t="shared" ref="K10" si="55">MEDIAN(K8:K9)</f>
        <v>19.5</v>
      </c>
      <c r="L10" s="10">
        <f t="shared" ref="L10" si="56">MEDIAN(L8:L9)</f>
        <v>22</v>
      </c>
      <c r="M10" s="10">
        <f t="shared" ref="M10" si="57">MEDIAN(M8:M9)</f>
        <v>22</v>
      </c>
      <c r="N10" s="10">
        <f t="shared" ref="N10" si="58">MEDIAN(N8:N9)</f>
        <v>23.5</v>
      </c>
      <c r="O10" s="10">
        <f t="shared" ref="O10" si="59">MEDIAN(O8:O9)</f>
        <v>22</v>
      </c>
      <c r="P10" s="10">
        <f t="shared" ref="P10" si="60">MEDIAN(P8:P9)</f>
        <v>22</v>
      </c>
      <c r="Q10" s="10">
        <f t="shared" ref="Q10" si="61">MEDIAN(Q8:Q9)</f>
        <v>26.5</v>
      </c>
      <c r="R10" s="10">
        <f t="shared" ref="R10" si="62">MEDIAN(R8:R9)</f>
        <v>26.5</v>
      </c>
      <c r="S10" s="10">
        <f t="shared" ref="S10" si="63">MEDIAN(S8:S9)</f>
        <v>27</v>
      </c>
      <c r="T10" s="10">
        <f t="shared" ref="T10" si="64">MEDIAN(T8:T9)</f>
        <v>26</v>
      </c>
      <c r="U10" s="10">
        <f t="shared" ref="U10" si="65">MEDIAN(U8:U9)</f>
        <v>27</v>
      </c>
      <c r="V10" s="10">
        <f t="shared" ref="V10" si="66">MEDIAN(V8:V9)</f>
        <v>26.5</v>
      </c>
      <c r="W10" s="11">
        <f t="shared" ref="W10" si="67">MEDIAN(W8:W9)</f>
        <v>26.5</v>
      </c>
      <c r="X10" s="10">
        <f t="shared" ref="X10" si="68">MEDIAN(X8:X9)</f>
        <v>27</v>
      </c>
      <c r="Y10" s="10">
        <f t="shared" ref="Y10" si="69">MEDIAN(Y8:Y9)</f>
        <v>27</v>
      </c>
      <c r="Z10" s="10">
        <f t="shared" ref="Z10" si="70">MEDIAN(Z8:Z9)</f>
        <v>27</v>
      </c>
      <c r="AA10" s="10">
        <f t="shared" ref="AA10" si="71">MEDIAN(AA8:AA9)</f>
        <v>26.5</v>
      </c>
      <c r="AB10" s="10">
        <f t="shared" ref="AB10" si="72">MEDIAN(AB8:AB9)</f>
        <v>27</v>
      </c>
      <c r="AC10" s="10">
        <f t="shared" ref="AC10" si="73">MEDIAN(AC8:AC9)</f>
        <v>27</v>
      </c>
      <c r="AD10" s="10">
        <f t="shared" ref="AD10" si="74">MEDIAN(AD8:AD9)</f>
        <v>27.5</v>
      </c>
      <c r="AE10" s="10">
        <f t="shared" ref="AE10" si="75">MEDIAN(AE8:AE9)</f>
        <v>27</v>
      </c>
      <c r="AF10" s="10">
        <f t="shared" ref="AF10" si="76">MEDIAN(AF8:AF9)</f>
        <v>27</v>
      </c>
      <c r="AG10" s="10">
        <f t="shared" ref="AG10" si="77">MEDIAN(AG8:AG9)</f>
        <v>27.5</v>
      </c>
      <c r="AH10" s="10">
        <f t="shared" ref="AH10" si="78">MEDIAN(AH8:AH9)</f>
        <v>27.5</v>
      </c>
      <c r="AI10" s="11">
        <f t="shared" ref="AI10" si="79">MEDIAN(AI8:AI9)</f>
        <v>25</v>
      </c>
      <c r="AJ10" s="10">
        <f t="shared" ref="AJ10" si="80">MEDIAN(AJ8:AJ9)</f>
        <v>25</v>
      </c>
      <c r="AK10" s="10">
        <f t="shared" ref="AK10" si="81">MEDIAN(AK8:AK9)</f>
        <v>25.5</v>
      </c>
      <c r="AL10" s="10">
        <f t="shared" ref="AL10" si="82">MEDIAN(AL8:AL9)</f>
        <v>27</v>
      </c>
      <c r="AM10" s="10">
        <f t="shared" ref="AM10" si="83">MEDIAN(AM8:AM9)</f>
        <v>27</v>
      </c>
      <c r="AN10" s="10">
        <f t="shared" ref="AN10" si="84">MEDIAN(AN8:AN9)</f>
        <v>27</v>
      </c>
      <c r="AO10" s="10">
        <f t="shared" ref="AO10" si="85">MEDIAN(AO8:AO9)</f>
        <v>27.5</v>
      </c>
      <c r="AP10" s="10">
        <f t="shared" ref="AP10" si="86">MEDIAN(AP8:AP9)</f>
        <v>29</v>
      </c>
      <c r="AQ10" s="10">
        <f t="shared" ref="AQ10" si="87">MEDIAN(AQ8:AQ9)</f>
        <v>29</v>
      </c>
      <c r="AR10" s="10">
        <f t="shared" ref="AR10" si="88">MEDIAN(AR8:AR9)</f>
        <v>29</v>
      </c>
      <c r="AS10" s="10">
        <f t="shared" ref="AS10" si="89">MEDIAN(AS8:AS9)</f>
        <v>27.5</v>
      </c>
      <c r="AT10" s="10">
        <f t="shared" ref="AT10" si="90">MEDIAN(AT8:AT9)</f>
        <v>29</v>
      </c>
      <c r="AU10" s="11">
        <f t="shared" ref="AU10" si="91">MEDIAN(AU8:AU9)</f>
        <v>29</v>
      </c>
      <c r="AV10" s="10">
        <f t="shared" ref="AV10" si="92">MEDIAN(AV8:AV9)</f>
        <v>29</v>
      </c>
      <c r="AW10" s="10">
        <f t="shared" ref="AW10" si="93">MEDIAN(AW8:AW9)</f>
        <v>29</v>
      </c>
      <c r="AX10" s="10">
        <f t="shared" ref="AX10" si="94">MEDIAN(AX8:AX9)</f>
        <v>29</v>
      </c>
      <c r="AY10" s="10">
        <f t="shared" ref="AY10" si="95">MEDIAN(AY8:AY9)</f>
        <v>28.5</v>
      </c>
      <c r="AZ10" s="10">
        <f t="shared" ref="AZ10" si="96">MEDIAN(AZ8:AZ9)</f>
        <v>28.5</v>
      </c>
      <c r="BA10" s="10">
        <f t="shared" ref="BA10" si="97">MEDIAN(BA8:BA9)</f>
        <v>28.5</v>
      </c>
      <c r="BB10" s="10">
        <f t="shared" ref="BB10" si="98">MEDIAN(BB8:BB9)</f>
        <v>28.5</v>
      </c>
      <c r="BC10" s="10">
        <f t="shared" ref="BC10:BD10" si="99">MEDIAN(BC8:BC9)</f>
        <v>28.5</v>
      </c>
      <c r="BD10" s="10">
        <f t="shared" si="99"/>
        <v>28.5</v>
      </c>
      <c r="BE10" s="10">
        <f t="shared" ref="BE10" si="100">MEDIAN(BE8:BE9)</f>
        <v>28.5</v>
      </c>
      <c r="BF10" s="10">
        <f t="shared" ref="BF10" si="101">MEDIAN(BF8:BF9)</f>
        <v>28.5</v>
      </c>
      <c r="BG10" s="11">
        <f t="shared" ref="BG10" si="102">MEDIAN(BG8:BG9)</f>
        <v>28.5</v>
      </c>
      <c r="BH10" s="10">
        <f t="shared" ref="BH10" si="103">MEDIAN(BH8:BH9)</f>
        <v>28.5</v>
      </c>
      <c r="BI10" s="10">
        <f t="shared" ref="BI10" si="104">MEDIAN(BI8:BI9)</f>
        <v>28.5</v>
      </c>
      <c r="BJ10" s="10">
        <f t="shared" ref="BJ10" si="105">MEDIAN(BJ8:BJ9)</f>
        <v>28.5</v>
      </c>
      <c r="BK10" s="10">
        <f t="shared" ref="BK10" si="106">MEDIAN(BK8:BK9)</f>
        <v>28.5</v>
      </c>
      <c r="BL10" s="10">
        <f t="shared" ref="BL10" si="107">MEDIAN(BL8:BL9)</f>
        <v>28.5</v>
      </c>
      <c r="BM10" s="10">
        <f t="shared" ref="BM10" si="108">MEDIAN(BM8:BM9)</f>
        <v>28.5</v>
      </c>
      <c r="BN10" s="10">
        <f t="shared" ref="BN10" si="109">MEDIAN(BN8:BN9)</f>
        <v>28.5</v>
      </c>
      <c r="BO10" s="10">
        <f t="shared" ref="BO10" si="110">MEDIAN(BO8:BO9)</f>
        <v>28.5</v>
      </c>
      <c r="BP10" s="10">
        <f t="shared" ref="BP10" si="111">MEDIAN(BP8:BP9)</f>
        <v>28.5</v>
      </c>
      <c r="BQ10" s="10">
        <f t="shared" ref="BQ10" si="112">MEDIAN(BQ8:BQ9)</f>
        <v>28.5</v>
      </c>
      <c r="BR10" s="10">
        <f t="shared" ref="BR10" si="113">MEDIAN(BR8:BR9)</f>
        <v>28.5</v>
      </c>
      <c r="BS10" s="11">
        <f t="shared" ref="BS10" si="114">MEDIAN(BS8:BS9)</f>
        <v>28.5</v>
      </c>
      <c r="BT10" s="10">
        <f t="shared" ref="BT10" si="115">MEDIAN(BT8:BT9)</f>
        <v>28.5</v>
      </c>
      <c r="BU10" s="10">
        <f t="shared" ref="BU10" si="116">MEDIAN(BU8:BU9)</f>
        <v>28.5</v>
      </c>
      <c r="BV10" s="10">
        <f t="shared" ref="BV10" si="117">MEDIAN(BV8:BV9)</f>
        <v>28.5</v>
      </c>
      <c r="BW10" s="10">
        <f t="shared" ref="BW10" si="118">MEDIAN(BW8:BW9)</f>
        <v>28.5</v>
      </c>
      <c r="BX10" s="10">
        <f t="shared" ref="BX10" si="119">MEDIAN(BX8:BX9)</f>
        <v>28.5</v>
      </c>
      <c r="BY10" s="10">
        <f t="shared" ref="BY10" si="120">MEDIAN(BY8:BY9)</f>
        <v>28.5</v>
      </c>
      <c r="BZ10" s="10">
        <f t="shared" ref="BZ10" si="121">MEDIAN(BZ8:BZ9)</f>
        <v>28.5</v>
      </c>
      <c r="CA10" s="10">
        <f t="shared" ref="CA10" si="122">MEDIAN(CA8:CA9)</f>
        <v>28.5</v>
      </c>
      <c r="CB10" s="10">
        <f t="shared" ref="CB10" si="123">MEDIAN(CB8:CB9)</f>
        <v>28.5</v>
      </c>
      <c r="CC10" s="10">
        <f t="shared" ref="CC10" si="124">MEDIAN(CC8:CC9)</f>
        <v>31.5</v>
      </c>
      <c r="CD10" s="10">
        <f t="shared" ref="CD10" si="125">MEDIAN(CD8:CD9)</f>
        <v>31.5</v>
      </c>
      <c r="CE10" s="11">
        <f t="shared" ref="CE10" si="126">MEDIAN(CE8:CE9)</f>
        <v>32.5</v>
      </c>
      <c r="CF10" s="10">
        <f t="shared" ref="CF10" si="127">MEDIAN(CF8:CF9)</f>
        <v>30.5</v>
      </c>
      <c r="CG10" s="10">
        <f t="shared" ref="CG10" si="128">MEDIAN(CG8:CG9)</f>
        <v>30.5</v>
      </c>
      <c r="CH10" s="10">
        <f t="shared" ref="CH10" si="129">MEDIAN(CH8:CH9)</f>
        <v>30.5</v>
      </c>
      <c r="CI10" s="10">
        <f t="shared" ref="CI10" si="130">MEDIAN(CI8:CI9)</f>
        <v>30.5</v>
      </c>
      <c r="CJ10" s="10">
        <f t="shared" ref="CJ10" si="131">MEDIAN(CJ8:CJ9)</f>
        <v>30.5</v>
      </c>
      <c r="CK10" s="10">
        <f t="shared" ref="CK10" si="132">MEDIAN(CK8:CK9)</f>
        <v>30.5</v>
      </c>
      <c r="CL10" s="10">
        <f t="shared" ref="CL10" si="133">MEDIAN(CL8:CL9)</f>
        <v>30.5</v>
      </c>
      <c r="CM10" s="10">
        <f t="shared" ref="CM10" si="134">MEDIAN(CM8:CM9)</f>
        <v>30.5</v>
      </c>
      <c r="CN10" s="10">
        <f t="shared" ref="CN10" si="135">MEDIAN(CN8:CN9)</f>
        <v>30.5</v>
      </c>
      <c r="CO10" s="10">
        <f t="shared" ref="CO10" si="136">MEDIAN(CO8:CO9)</f>
        <v>27.5</v>
      </c>
      <c r="CP10" s="10">
        <f t="shared" ref="CP10" si="137">MEDIAN(CP8:CP9)</f>
        <v>27.5</v>
      </c>
      <c r="CQ10" s="11">
        <f t="shared" ref="CQ10" si="138">MEDIAN(CQ8:CQ9)</f>
        <v>30</v>
      </c>
      <c r="CR10" s="10">
        <f t="shared" ref="CR10" si="139">MEDIAN(CR8:CR9)</f>
        <v>30</v>
      </c>
      <c r="CS10" s="10">
        <f t="shared" ref="CS10" si="140">MEDIAN(CS8:CS9)</f>
        <v>31</v>
      </c>
      <c r="CT10" s="10">
        <f t="shared" ref="CT10" si="141">MEDIAN(CT8:CT9)</f>
        <v>33</v>
      </c>
      <c r="CU10" s="10">
        <f t="shared" ref="CU10" si="142">MEDIAN(CU8:CU9)</f>
        <v>32</v>
      </c>
      <c r="CV10" s="10">
        <f t="shared" ref="CV10" si="143">MEDIAN(CV8:CV9)</f>
        <v>32</v>
      </c>
      <c r="CW10" s="10">
        <f t="shared" ref="CW10" si="144">MEDIAN(CW8:CW9)</f>
        <v>31.5</v>
      </c>
      <c r="CX10" s="10">
        <f t="shared" ref="CX10" si="145">MEDIAN(CX8:CX9)</f>
        <v>31.5</v>
      </c>
      <c r="CY10" s="10">
        <f t="shared" ref="CY10" si="146">MEDIAN(CY8:CY9)</f>
        <v>31.5</v>
      </c>
      <c r="CZ10" s="10">
        <f t="shared" ref="CZ10" si="147">MEDIAN(CZ8:CZ9)</f>
        <v>31.5</v>
      </c>
      <c r="DA10" s="10">
        <f t="shared" ref="DA10" si="148">MEDIAN(DA8:DA9)</f>
        <v>32.5</v>
      </c>
      <c r="DB10" s="10">
        <f t="shared" ref="DB10" si="149">MEDIAN(DB8:DB9)</f>
        <v>31.5</v>
      </c>
      <c r="DC10" s="11">
        <f t="shared" ref="DC10" si="150">MEDIAN(DC8:DC9)</f>
        <v>32.5</v>
      </c>
      <c r="DD10" s="10">
        <f t="shared" ref="DD10" si="151">MEDIAN(DD8:DD9)</f>
        <v>32.5</v>
      </c>
      <c r="DE10" s="10">
        <f t="shared" ref="DE10" si="152">MEDIAN(DE8:DE9)</f>
        <v>31.5</v>
      </c>
      <c r="DF10" s="10">
        <f t="shared" ref="DF10" si="153">MEDIAN(DF8:DF9)</f>
        <v>31.5</v>
      </c>
      <c r="DG10" s="10">
        <f t="shared" ref="DG10" si="154">MEDIAN(DG8:DG9)</f>
        <v>31</v>
      </c>
      <c r="DH10" s="10">
        <f t="shared" ref="DH10" si="155">MEDIAN(DH8:DH9)</f>
        <v>31</v>
      </c>
      <c r="DI10" s="10">
        <f t="shared" ref="DI10" si="156">MEDIAN(DI8:DI9)</f>
        <v>31</v>
      </c>
      <c r="DJ10" s="10">
        <f t="shared" ref="DJ10" si="157">MEDIAN(DJ8:DJ9)</f>
        <v>31</v>
      </c>
      <c r="DK10" s="10">
        <f t="shared" ref="DK10" si="158">MEDIAN(DK8:DK9)</f>
        <v>31</v>
      </c>
      <c r="DL10" s="10">
        <f t="shared" ref="DL10" si="159">MEDIAN(DL8:DL9)</f>
        <v>31</v>
      </c>
      <c r="DM10" s="10">
        <f t="shared" ref="DM10" si="160">MEDIAN(DM8:DM9)</f>
        <v>31</v>
      </c>
      <c r="DN10" s="10">
        <f t="shared" ref="DN10" si="161">MEDIAN(DN8:DN9)</f>
        <v>31</v>
      </c>
      <c r="DO10" s="11">
        <f t="shared" ref="DO10" si="162">MEDIAN(DO8:DO9)</f>
        <v>31</v>
      </c>
      <c r="DP10" s="10">
        <f t="shared" ref="DP10" si="163">MEDIAN(DP8:DP9)</f>
        <v>31</v>
      </c>
      <c r="DQ10" s="10">
        <f t="shared" ref="DQ10" si="164">MEDIAN(DQ8:DQ9)</f>
        <v>31</v>
      </c>
      <c r="DR10" s="10">
        <f t="shared" ref="DR10" si="165">MEDIAN(DR8:DR9)</f>
        <v>31</v>
      </c>
      <c r="DS10" s="10">
        <f t="shared" ref="DS10" si="166">MEDIAN(DS8:DS9)</f>
        <v>31</v>
      </c>
      <c r="DT10" s="10">
        <f t="shared" ref="DT10" si="167">MEDIAN(DT8:DT9)</f>
        <v>31</v>
      </c>
      <c r="DU10" s="10">
        <f t="shared" ref="DU10" si="168">MEDIAN(DU8:DU9)</f>
        <v>31</v>
      </c>
      <c r="DV10" s="10">
        <f t="shared" ref="DV10" si="169">MEDIAN(DV8:DV9)</f>
        <v>30.5</v>
      </c>
      <c r="DW10" s="10">
        <f t="shared" ref="DW10" si="170">MEDIAN(DW8:DW9)</f>
        <v>30.5</v>
      </c>
      <c r="DX10" s="10">
        <f t="shared" ref="DX10" si="171">MEDIAN(DX8:DX9)</f>
        <v>28.5</v>
      </c>
      <c r="DY10" s="10">
        <f t="shared" ref="DY10" si="172">MEDIAN(DY8:DY9)</f>
        <v>27.5</v>
      </c>
      <c r="DZ10" s="10">
        <f t="shared" ref="DZ10" si="173">MEDIAN(DZ8:DZ9)</f>
        <v>28</v>
      </c>
      <c r="EA10" s="11">
        <f t="shared" ref="EA10" si="174">MEDIAN(EA8:EA9)</f>
        <v>28</v>
      </c>
      <c r="EB10" s="10">
        <f t="shared" ref="EB10" si="175">MEDIAN(EB8:EB9)</f>
        <v>28.5</v>
      </c>
      <c r="EC10" s="10">
        <f t="shared" ref="EC10" si="176">MEDIAN(EC8:EC9)</f>
        <v>28</v>
      </c>
      <c r="ED10" s="10">
        <f t="shared" ref="ED10" si="177">MEDIAN(ED8:ED9)</f>
        <v>28</v>
      </c>
      <c r="EE10" s="10">
        <f t="shared" ref="EE10" si="178">MEDIAN(EE8:EE9)</f>
        <v>28</v>
      </c>
      <c r="EF10" s="10">
        <f t="shared" ref="EF10" si="179">MEDIAN(EF8:EF9)</f>
        <v>28</v>
      </c>
      <c r="EG10" s="10">
        <f t="shared" ref="EG10" si="180">MEDIAN(EG8:EG9)</f>
        <v>25.5</v>
      </c>
      <c r="EH10" s="10">
        <f t="shared" ref="EH10" si="181">MEDIAN(EH8:EH9)</f>
        <v>25.5</v>
      </c>
      <c r="EI10" s="10">
        <f t="shared" ref="EI10" si="182">MEDIAN(EI8:EI9)</f>
        <v>27</v>
      </c>
      <c r="EJ10" s="10">
        <f t="shared" ref="EJ10" si="183">MEDIAN(EJ8:EJ9)</f>
        <v>28</v>
      </c>
      <c r="EK10" s="10">
        <f t="shared" ref="EK10" si="184">MEDIAN(EK8:EK9)</f>
        <v>29.5</v>
      </c>
      <c r="EL10" s="10">
        <f t="shared" ref="EL10" si="185">MEDIAN(EL8:EL9)</f>
        <v>29.5</v>
      </c>
      <c r="EM10" s="11">
        <f t="shared" ref="EM10" si="186">MEDIAN(EM8:EM9)</f>
        <v>29.5</v>
      </c>
      <c r="EN10" s="10">
        <f t="shared" ref="EN10" si="187">MEDIAN(EN8:EN9)</f>
        <v>29.5</v>
      </c>
      <c r="EO10" s="10">
        <f t="shared" ref="EO10" si="188">MEDIAN(EO8:EO9)</f>
        <v>30</v>
      </c>
      <c r="EP10" s="10">
        <f t="shared" ref="EP10" si="189">MEDIAN(EP8:EP9)</f>
        <v>29.5</v>
      </c>
      <c r="EQ10" s="10">
        <f t="shared" ref="EQ10" si="190">MEDIAN(EQ8:EQ9)</f>
        <v>30.5</v>
      </c>
      <c r="ER10" s="10">
        <f t="shared" ref="ER10" si="191">MEDIAN(ER8:ER9)</f>
        <v>31.5</v>
      </c>
      <c r="ES10" s="10">
        <f t="shared" ref="ES10" si="192">MEDIAN(ES8:ES9)</f>
        <v>31.5</v>
      </c>
      <c r="ET10" s="10">
        <f t="shared" ref="ET10" si="193">MEDIAN(ET8:ET9)</f>
        <v>37.5</v>
      </c>
      <c r="EU10" s="10">
        <f t="shared" ref="EU10" si="194">MEDIAN(EU8:EU9)</f>
        <v>37.5</v>
      </c>
      <c r="EV10" s="10">
        <f t="shared" ref="EV10" si="195">MEDIAN(EV8:EV9)</f>
        <v>35</v>
      </c>
      <c r="EW10" s="10">
        <f t="shared" ref="EW10" si="196">MEDIAN(EW8:EW9)</f>
        <v>35</v>
      </c>
      <c r="EX10" s="10">
        <f t="shared" ref="EX10" si="197">MEDIAN(EX8:EX9)</f>
        <v>35</v>
      </c>
      <c r="EY10" s="11">
        <f t="shared" ref="EY10" si="198">MEDIAN(EY8:EY9)</f>
        <v>35</v>
      </c>
      <c r="EZ10" s="10">
        <f t="shared" ref="EZ10" si="199">MEDIAN(EZ8:EZ9)</f>
        <v>38.5</v>
      </c>
      <c r="FA10" s="10">
        <f t="shared" ref="FA10" si="200">MEDIAN(FA8:FA9)</f>
        <v>38.5</v>
      </c>
      <c r="FB10" s="10">
        <f t="shared" ref="FB10:FM10" si="201">MEDIAN(FB8:FB9)</f>
        <v>38.5</v>
      </c>
      <c r="FC10" s="10">
        <f t="shared" si="201"/>
        <v>40</v>
      </c>
      <c r="FD10" s="10">
        <f t="shared" si="201"/>
        <v>37.5</v>
      </c>
      <c r="FE10" s="10">
        <f t="shared" ref="FE10" si="202">MEDIAN(FE8:FE9)</f>
        <v>37.5</v>
      </c>
      <c r="FF10" s="10">
        <f t="shared" si="201"/>
        <v>38</v>
      </c>
      <c r="FG10" s="10">
        <f t="shared" si="201"/>
        <v>37.5</v>
      </c>
      <c r="FH10" s="10">
        <f t="shared" si="201"/>
        <v>37.5</v>
      </c>
      <c r="FI10" s="10">
        <f t="shared" si="201"/>
        <v>30</v>
      </c>
      <c r="FJ10" s="10">
        <f t="shared" si="201"/>
        <v>29</v>
      </c>
      <c r="FK10" s="11">
        <f t="shared" si="201"/>
        <v>28</v>
      </c>
      <c r="FL10" s="10">
        <f t="shared" si="201"/>
        <v>32.5</v>
      </c>
      <c r="FM10" s="10">
        <f t="shared" si="201"/>
        <v>31.5</v>
      </c>
      <c r="FN10" s="10">
        <f t="shared" ref="FN10:FT10" si="203">MEDIAN(FN8:FN9)</f>
        <v>30</v>
      </c>
      <c r="FO10" s="10">
        <f t="shared" si="203"/>
        <v>28</v>
      </c>
      <c r="FP10" s="10">
        <f t="shared" si="203"/>
        <v>26.5</v>
      </c>
      <c r="FQ10" s="10">
        <f t="shared" si="203"/>
        <v>25.5</v>
      </c>
      <c r="FR10" s="10">
        <f t="shared" si="203"/>
        <v>20.5</v>
      </c>
      <c r="FS10" s="10">
        <f t="shared" si="203"/>
        <v>20</v>
      </c>
      <c r="FT10" s="10">
        <f t="shared" si="203"/>
        <v>18.5</v>
      </c>
      <c r="FU10" s="10">
        <f t="shared" ref="FU10:FW10" si="204">MEDIAN(FU8:FU9)</f>
        <v>18.5</v>
      </c>
      <c r="FV10" s="10">
        <f t="shared" si="204"/>
        <v>20.5</v>
      </c>
      <c r="FW10" s="11">
        <f t="shared" si="204"/>
        <v>20.5</v>
      </c>
      <c r="FY10" s="30">
        <f t="shared" si="38"/>
        <v>24.384615384615383</v>
      </c>
      <c r="FZ10" s="30">
        <f t="shared" si="39"/>
        <v>26.916666666666668</v>
      </c>
      <c r="GA10" s="30">
        <f t="shared" si="40"/>
        <v>27.625</v>
      </c>
      <c r="GB10" s="30">
        <f t="shared" si="41"/>
        <v>28.625</v>
      </c>
      <c r="GC10" s="30">
        <f t="shared" si="42"/>
        <v>28.5</v>
      </c>
      <c r="GD10" s="30">
        <f t="shared" si="43"/>
        <v>29.333333333333332</v>
      </c>
      <c r="GE10" s="30">
        <f t="shared" si="44"/>
        <v>29.958333333333332</v>
      </c>
      <c r="GF10" s="30">
        <f t="shared" si="45"/>
        <v>31.708333333333332</v>
      </c>
      <c r="GG10" s="30">
        <f t="shared" si="46"/>
        <v>31.208333333333332</v>
      </c>
      <c r="GH10" s="30">
        <f t="shared" si="47"/>
        <v>29.916666666666668</v>
      </c>
      <c r="GI10" s="30">
        <f t="shared" si="48"/>
        <v>27.916666666666668</v>
      </c>
      <c r="GJ10" s="30">
        <f t="shared" si="49"/>
        <v>33.125</v>
      </c>
      <c r="GK10" s="30">
        <f t="shared" si="10"/>
        <v>35.875</v>
      </c>
      <c r="GL10" s="30">
        <f t="shared" si="11"/>
        <v>24.375</v>
      </c>
    </row>
    <row r="11" spans="1:194" x14ac:dyDescent="0.25">
      <c r="A11" s="6"/>
      <c r="B11" s="7" t="s">
        <v>5</v>
      </c>
      <c r="C11" s="7" t="s">
        <v>8</v>
      </c>
      <c r="D11" s="7" t="s">
        <v>10</v>
      </c>
      <c r="E11" s="7" t="s">
        <v>6</v>
      </c>
      <c r="F11" s="7">
        <v>0</v>
      </c>
      <c r="G11" s="7">
        <v>0</v>
      </c>
      <c r="H11" s="7">
        <v>0</v>
      </c>
      <c r="I11" s="7">
        <v>2</v>
      </c>
      <c r="J11" s="8">
        <v>0</v>
      </c>
      <c r="K11" s="7">
        <v>7</v>
      </c>
      <c r="L11" s="7">
        <v>7</v>
      </c>
      <c r="M11" s="7">
        <v>7</v>
      </c>
      <c r="N11" s="7">
        <v>8</v>
      </c>
      <c r="O11" s="7">
        <v>7</v>
      </c>
      <c r="P11" s="7">
        <v>7</v>
      </c>
      <c r="Q11" s="7">
        <v>5</v>
      </c>
      <c r="R11" s="7">
        <v>5</v>
      </c>
      <c r="S11" s="7">
        <v>5</v>
      </c>
      <c r="T11" s="7">
        <v>5</v>
      </c>
      <c r="U11" s="7">
        <v>10</v>
      </c>
      <c r="V11" s="7">
        <v>15</v>
      </c>
      <c r="W11" s="8">
        <v>15</v>
      </c>
      <c r="X11" s="7">
        <v>17</v>
      </c>
      <c r="Y11" s="7">
        <v>18</v>
      </c>
      <c r="Z11" s="7">
        <v>18</v>
      </c>
      <c r="AA11" s="7">
        <v>10</v>
      </c>
      <c r="AB11" s="7">
        <v>15</v>
      </c>
      <c r="AC11" s="7">
        <v>15</v>
      </c>
      <c r="AD11" s="7">
        <v>15</v>
      </c>
      <c r="AE11" s="7">
        <v>15</v>
      </c>
      <c r="AF11" s="7">
        <v>15</v>
      </c>
      <c r="AG11" s="7">
        <v>15</v>
      </c>
      <c r="AH11" s="7">
        <v>15</v>
      </c>
      <c r="AI11" s="8">
        <v>14</v>
      </c>
      <c r="AJ11" s="7">
        <v>14</v>
      </c>
      <c r="AK11" s="7">
        <v>14</v>
      </c>
      <c r="AL11" s="7">
        <v>14</v>
      </c>
      <c r="AM11" s="7">
        <v>13</v>
      </c>
      <c r="AN11" s="7">
        <v>13</v>
      </c>
      <c r="AO11" s="7">
        <v>15</v>
      </c>
      <c r="AP11" s="7">
        <v>16</v>
      </c>
      <c r="AQ11" s="7">
        <v>16</v>
      </c>
      <c r="AR11" s="7">
        <v>16</v>
      </c>
      <c r="AS11" s="7">
        <v>15</v>
      </c>
      <c r="AT11" s="7">
        <v>16</v>
      </c>
      <c r="AU11" s="8">
        <v>16</v>
      </c>
      <c r="AV11" s="7">
        <v>16</v>
      </c>
      <c r="AW11" s="7">
        <v>16</v>
      </c>
      <c r="AX11" s="7">
        <v>16</v>
      </c>
      <c r="AY11" s="7">
        <v>16</v>
      </c>
      <c r="AZ11" s="7">
        <v>16</v>
      </c>
      <c r="BA11" s="7">
        <v>16</v>
      </c>
      <c r="BB11" s="7">
        <v>10</v>
      </c>
      <c r="BC11" s="7">
        <v>10</v>
      </c>
      <c r="BD11" s="7">
        <v>8</v>
      </c>
      <c r="BE11" s="7">
        <v>8</v>
      </c>
      <c r="BF11" s="7">
        <v>8</v>
      </c>
      <c r="BG11" s="8">
        <v>8</v>
      </c>
      <c r="BH11" s="7">
        <v>8</v>
      </c>
      <c r="BI11" s="7">
        <v>10</v>
      </c>
      <c r="BJ11" s="7">
        <v>10</v>
      </c>
      <c r="BK11" s="7">
        <v>10</v>
      </c>
      <c r="BL11" s="7">
        <v>10</v>
      </c>
      <c r="BM11" s="7">
        <v>10</v>
      </c>
      <c r="BN11" s="7">
        <v>10</v>
      </c>
      <c r="BO11" s="7">
        <v>10</v>
      </c>
      <c r="BP11" s="7">
        <v>10</v>
      </c>
      <c r="BQ11" s="7">
        <v>8</v>
      </c>
      <c r="BR11" s="7">
        <v>8</v>
      </c>
      <c r="BS11" s="8">
        <v>8</v>
      </c>
      <c r="BT11" s="7">
        <v>8</v>
      </c>
      <c r="BU11" s="7">
        <v>10</v>
      </c>
      <c r="BV11" s="7">
        <v>10</v>
      </c>
      <c r="BW11" s="7">
        <v>10</v>
      </c>
      <c r="BX11" s="7">
        <v>10</v>
      </c>
      <c r="BY11" s="7">
        <v>10</v>
      </c>
      <c r="BZ11" s="7">
        <v>10</v>
      </c>
      <c r="CA11" s="7">
        <v>10</v>
      </c>
      <c r="CB11" s="7">
        <v>10</v>
      </c>
      <c r="CC11" s="7">
        <v>10</v>
      </c>
      <c r="CD11" s="7">
        <v>10</v>
      </c>
      <c r="CE11" s="8">
        <v>12</v>
      </c>
      <c r="CF11" s="7">
        <v>18</v>
      </c>
      <c r="CG11" s="7">
        <v>18</v>
      </c>
      <c r="CH11" s="7">
        <v>18</v>
      </c>
      <c r="CI11" s="7">
        <v>18</v>
      </c>
      <c r="CJ11" s="7">
        <v>18</v>
      </c>
      <c r="CK11" s="7">
        <v>15</v>
      </c>
      <c r="CL11" s="7">
        <v>15</v>
      </c>
      <c r="CM11" s="7">
        <v>15</v>
      </c>
      <c r="CN11" s="7">
        <v>15</v>
      </c>
      <c r="CO11" s="7">
        <v>15</v>
      </c>
      <c r="CP11" s="7">
        <v>15</v>
      </c>
      <c r="CQ11" s="8">
        <v>20</v>
      </c>
      <c r="CR11" s="7">
        <v>20</v>
      </c>
      <c r="CS11" s="7">
        <v>21</v>
      </c>
      <c r="CT11" s="7">
        <v>22</v>
      </c>
      <c r="CU11" s="7">
        <v>20</v>
      </c>
      <c r="CV11" s="7">
        <v>20</v>
      </c>
      <c r="CW11" s="7">
        <v>20</v>
      </c>
      <c r="CX11" s="7">
        <v>20</v>
      </c>
      <c r="CY11" s="7">
        <v>20</v>
      </c>
      <c r="CZ11" s="7">
        <v>20</v>
      </c>
      <c r="DA11" s="7">
        <v>20</v>
      </c>
      <c r="DB11" s="7">
        <v>20</v>
      </c>
      <c r="DC11" s="8">
        <v>20</v>
      </c>
      <c r="DD11" s="7">
        <v>20</v>
      </c>
      <c r="DE11" s="7">
        <v>20</v>
      </c>
      <c r="DF11" s="7">
        <v>20</v>
      </c>
      <c r="DG11" s="7">
        <v>20</v>
      </c>
      <c r="DH11" s="7">
        <v>20</v>
      </c>
      <c r="DI11" s="7">
        <v>19</v>
      </c>
      <c r="DJ11" s="7">
        <v>19</v>
      </c>
      <c r="DK11" s="7">
        <v>19</v>
      </c>
      <c r="DL11" s="7">
        <v>19</v>
      </c>
      <c r="DM11" s="7">
        <v>19</v>
      </c>
      <c r="DN11" s="7">
        <v>19</v>
      </c>
      <c r="DO11" s="8">
        <v>19</v>
      </c>
      <c r="DP11" s="7">
        <v>19</v>
      </c>
      <c r="DQ11" s="7">
        <v>19</v>
      </c>
      <c r="DR11" s="7">
        <v>19</v>
      </c>
      <c r="DS11" s="7">
        <v>19</v>
      </c>
      <c r="DT11" s="7">
        <v>19</v>
      </c>
      <c r="DU11" s="7">
        <v>16</v>
      </c>
      <c r="DV11" s="7">
        <v>16</v>
      </c>
      <c r="DW11" s="7">
        <v>12</v>
      </c>
      <c r="DX11" s="7">
        <v>0</v>
      </c>
      <c r="DY11" s="7">
        <v>0</v>
      </c>
      <c r="DZ11" s="7">
        <v>2</v>
      </c>
      <c r="EA11" s="8">
        <v>0</v>
      </c>
      <c r="EB11" s="7">
        <v>0</v>
      </c>
      <c r="EC11" s="7">
        <v>0</v>
      </c>
      <c r="ED11" s="7">
        <v>0</v>
      </c>
      <c r="EE11" s="7">
        <v>0</v>
      </c>
      <c r="EF11" s="7">
        <v>-1</v>
      </c>
      <c r="EG11" s="7">
        <v>1</v>
      </c>
      <c r="EH11" s="7">
        <v>1</v>
      </c>
      <c r="EI11" s="7">
        <v>1</v>
      </c>
      <c r="EJ11" s="7">
        <v>3</v>
      </c>
      <c r="EK11" s="7">
        <v>5</v>
      </c>
      <c r="EL11" s="7">
        <v>5</v>
      </c>
      <c r="EM11" s="8">
        <v>5</v>
      </c>
      <c r="EN11" s="7">
        <v>5</v>
      </c>
      <c r="EO11" s="7">
        <v>5</v>
      </c>
      <c r="EP11" s="7">
        <v>6</v>
      </c>
      <c r="EQ11" s="7">
        <v>8</v>
      </c>
      <c r="ER11" s="7">
        <v>9</v>
      </c>
      <c r="ES11" s="7">
        <v>9</v>
      </c>
      <c r="ET11" s="7">
        <v>20</v>
      </c>
      <c r="EU11" s="7">
        <v>25</v>
      </c>
      <c r="EV11" s="7">
        <v>20</v>
      </c>
      <c r="EW11" s="7">
        <v>30</v>
      </c>
      <c r="EX11" s="7">
        <v>30</v>
      </c>
      <c r="EY11" s="8">
        <v>28</v>
      </c>
      <c r="EZ11" s="7">
        <v>20</v>
      </c>
      <c r="FA11" s="7">
        <v>20</v>
      </c>
      <c r="FB11" s="7">
        <v>22</v>
      </c>
      <c r="FC11" s="16">
        <v>24</v>
      </c>
      <c r="FD11" s="16">
        <v>20</v>
      </c>
      <c r="FE11" s="16">
        <v>20</v>
      </c>
      <c r="FF11" s="16">
        <v>20</v>
      </c>
      <c r="FG11" s="16">
        <v>19</v>
      </c>
      <c r="FH11" s="16">
        <v>18</v>
      </c>
      <c r="FI11" s="16">
        <v>15</v>
      </c>
      <c r="FJ11" s="16">
        <v>15</v>
      </c>
      <c r="FK11" s="17">
        <v>15</v>
      </c>
      <c r="FL11" s="16">
        <v>20</v>
      </c>
      <c r="FM11" s="16">
        <v>15</v>
      </c>
      <c r="FN11" s="16">
        <v>15</v>
      </c>
      <c r="FO11" s="16">
        <v>10</v>
      </c>
      <c r="FP11" s="16">
        <v>10</v>
      </c>
      <c r="FQ11" s="16">
        <v>8</v>
      </c>
      <c r="FR11" s="16">
        <v>5</v>
      </c>
      <c r="FS11" s="16">
        <v>3</v>
      </c>
      <c r="FT11" s="16">
        <v>0</v>
      </c>
      <c r="FU11" s="16">
        <v>0</v>
      </c>
      <c r="FV11" s="16">
        <v>0</v>
      </c>
      <c r="FW11" s="17">
        <v>0</v>
      </c>
      <c r="FY11" s="32">
        <f t="shared" si="38"/>
        <v>7.9230769230769234</v>
      </c>
      <c r="FZ11" s="32">
        <f t="shared" si="39"/>
        <v>15.166666666666666</v>
      </c>
      <c r="GA11" s="32">
        <f t="shared" si="40"/>
        <v>14.833333333333334</v>
      </c>
      <c r="GB11" s="32">
        <f t="shared" si="41"/>
        <v>12.333333333333334</v>
      </c>
      <c r="GC11" s="32">
        <f t="shared" si="42"/>
        <v>9.3333333333333339</v>
      </c>
      <c r="GD11" s="32">
        <f t="shared" si="43"/>
        <v>10</v>
      </c>
      <c r="GE11" s="32">
        <f t="shared" si="44"/>
        <v>16.666666666666668</v>
      </c>
      <c r="GF11" s="32">
        <f t="shared" si="45"/>
        <v>20.25</v>
      </c>
      <c r="GG11" s="32">
        <f t="shared" si="46"/>
        <v>19.416666666666668</v>
      </c>
      <c r="GH11" s="32">
        <f t="shared" si="47"/>
        <v>11.75</v>
      </c>
      <c r="GI11" s="32">
        <f t="shared" si="48"/>
        <v>1.6666666666666667</v>
      </c>
      <c r="GJ11" s="32">
        <f t="shared" si="49"/>
        <v>16.25</v>
      </c>
      <c r="GK11" s="32">
        <f t="shared" si="10"/>
        <v>19</v>
      </c>
      <c r="GL11" s="32">
        <f t="shared" si="11"/>
        <v>7.166666666666667</v>
      </c>
    </row>
    <row r="12" spans="1:194" x14ac:dyDescent="0.25">
      <c r="A12" s="6"/>
      <c r="B12" s="7"/>
      <c r="C12" s="7" t="s">
        <v>9</v>
      </c>
      <c r="D12" s="7"/>
      <c r="E12" s="7" t="s">
        <v>7</v>
      </c>
      <c r="F12" s="7">
        <v>8</v>
      </c>
      <c r="G12" s="7">
        <v>8</v>
      </c>
      <c r="H12" s="7">
        <v>10</v>
      </c>
      <c r="I12" s="7">
        <v>15</v>
      </c>
      <c r="J12" s="8">
        <v>10</v>
      </c>
      <c r="K12" s="7">
        <v>15</v>
      </c>
      <c r="L12" s="7">
        <v>15</v>
      </c>
      <c r="M12" s="7">
        <v>15</v>
      </c>
      <c r="N12" s="7">
        <v>20</v>
      </c>
      <c r="O12" s="7">
        <v>15</v>
      </c>
      <c r="P12" s="7">
        <v>15</v>
      </c>
      <c r="Q12" s="7">
        <v>25</v>
      </c>
      <c r="R12" s="7">
        <v>25</v>
      </c>
      <c r="S12" s="7">
        <v>25</v>
      </c>
      <c r="T12" s="7">
        <v>24</v>
      </c>
      <c r="U12" s="7">
        <v>24</v>
      </c>
      <c r="V12" s="7">
        <v>22</v>
      </c>
      <c r="W12" s="8">
        <v>22</v>
      </c>
      <c r="X12" s="7">
        <v>22</v>
      </c>
      <c r="Y12" s="7">
        <v>22</v>
      </c>
      <c r="Z12" s="7">
        <v>22</v>
      </c>
      <c r="AA12" s="7">
        <v>24</v>
      </c>
      <c r="AB12" s="7">
        <v>22</v>
      </c>
      <c r="AC12" s="7">
        <v>22</v>
      </c>
      <c r="AD12" s="7">
        <v>22</v>
      </c>
      <c r="AE12" s="7">
        <v>22</v>
      </c>
      <c r="AF12" s="7">
        <v>22</v>
      </c>
      <c r="AG12" s="7">
        <v>22</v>
      </c>
      <c r="AH12" s="7">
        <v>22</v>
      </c>
      <c r="AI12" s="8">
        <v>20</v>
      </c>
      <c r="AJ12" s="7">
        <v>20</v>
      </c>
      <c r="AK12" s="7">
        <v>20</v>
      </c>
      <c r="AL12" s="7">
        <v>21</v>
      </c>
      <c r="AM12" s="7">
        <v>21</v>
      </c>
      <c r="AN12" s="7">
        <v>20</v>
      </c>
      <c r="AO12" s="7">
        <v>20</v>
      </c>
      <c r="AP12" s="7">
        <v>20</v>
      </c>
      <c r="AQ12" s="7">
        <v>22</v>
      </c>
      <c r="AR12" s="7">
        <v>22</v>
      </c>
      <c r="AS12" s="7">
        <v>22</v>
      </c>
      <c r="AT12" s="7">
        <v>22</v>
      </c>
      <c r="AU12" s="8">
        <v>22</v>
      </c>
      <c r="AV12" s="7">
        <v>22</v>
      </c>
      <c r="AW12" s="7">
        <v>22</v>
      </c>
      <c r="AX12" s="7">
        <v>22</v>
      </c>
      <c r="AY12" s="7">
        <v>22</v>
      </c>
      <c r="AZ12" s="7">
        <v>20</v>
      </c>
      <c r="BA12" s="7">
        <v>20</v>
      </c>
      <c r="BB12" s="7">
        <v>16</v>
      </c>
      <c r="BC12" s="7">
        <v>14</v>
      </c>
      <c r="BD12" s="7">
        <v>12</v>
      </c>
      <c r="BE12" s="7">
        <v>12</v>
      </c>
      <c r="BF12" s="7">
        <v>12</v>
      </c>
      <c r="BG12" s="8">
        <v>12</v>
      </c>
      <c r="BH12" s="7">
        <v>12</v>
      </c>
      <c r="BI12" s="7">
        <v>12</v>
      </c>
      <c r="BJ12" s="7">
        <v>12</v>
      </c>
      <c r="BK12" s="7">
        <v>12</v>
      </c>
      <c r="BL12" s="7">
        <v>12</v>
      </c>
      <c r="BM12" s="7">
        <v>12</v>
      </c>
      <c r="BN12" s="7">
        <v>12</v>
      </c>
      <c r="BO12" s="7">
        <v>12</v>
      </c>
      <c r="BP12" s="7">
        <v>12</v>
      </c>
      <c r="BQ12" s="7">
        <v>12</v>
      </c>
      <c r="BR12" s="7">
        <v>12</v>
      </c>
      <c r="BS12" s="8">
        <v>12</v>
      </c>
      <c r="BT12" s="7">
        <v>12</v>
      </c>
      <c r="BU12" s="7">
        <v>12</v>
      </c>
      <c r="BV12" s="7">
        <v>12</v>
      </c>
      <c r="BW12" s="7">
        <v>12</v>
      </c>
      <c r="BX12" s="7">
        <v>12</v>
      </c>
      <c r="BY12" s="7">
        <v>12</v>
      </c>
      <c r="BZ12" s="7">
        <v>12</v>
      </c>
      <c r="CA12" s="7">
        <v>12</v>
      </c>
      <c r="CB12" s="7">
        <v>12</v>
      </c>
      <c r="CC12" s="7">
        <v>15</v>
      </c>
      <c r="CD12" s="7">
        <v>12</v>
      </c>
      <c r="CE12" s="8">
        <v>18</v>
      </c>
      <c r="CF12" s="7">
        <v>25</v>
      </c>
      <c r="CG12" s="7">
        <v>25</v>
      </c>
      <c r="CH12" s="7">
        <v>25</v>
      </c>
      <c r="CI12" s="7">
        <v>25</v>
      </c>
      <c r="CJ12" s="7">
        <v>23</v>
      </c>
      <c r="CK12" s="7">
        <v>20</v>
      </c>
      <c r="CL12" s="7">
        <v>20</v>
      </c>
      <c r="CM12" s="7">
        <v>18</v>
      </c>
      <c r="CN12" s="7">
        <v>18</v>
      </c>
      <c r="CO12" s="7">
        <v>18</v>
      </c>
      <c r="CP12" s="7">
        <v>18</v>
      </c>
      <c r="CQ12" s="8">
        <v>25</v>
      </c>
      <c r="CR12" s="7">
        <v>25</v>
      </c>
      <c r="CS12" s="7">
        <v>25</v>
      </c>
      <c r="CT12" s="7">
        <v>25</v>
      </c>
      <c r="CU12" s="7">
        <v>23</v>
      </c>
      <c r="CV12" s="7">
        <v>23</v>
      </c>
      <c r="CW12" s="7">
        <v>23</v>
      </c>
      <c r="CX12" s="7">
        <v>23</v>
      </c>
      <c r="CY12" s="7">
        <v>23</v>
      </c>
      <c r="CZ12" s="7">
        <v>23</v>
      </c>
      <c r="DA12" s="7">
        <v>23</v>
      </c>
      <c r="DB12" s="7">
        <v>23</v>
      </c>
      <c r="DC12" s="8">
        <v>23</v>
      </c>
      <c r="DD12" s="7">
        <v>23</v>
      </c>
      <c r="DE12" s="7">
        <v>23</v>
      </c>
      <c r="DF12" s="7">
        <v>23</v>
      </c>
      <c r="DG12" s="7">
        <v>23</v>
      </c>
      <c r="DH12" s="7">
        <v>23</v>
      </c>
      <c r="DI12" s="7">
        <v>23</v>
      </c>
      <c r="DJ12" s="7">
        <v>23</v>
      </c>
      <c r="DK12" s="7">
        <v>23</v>
      </c>
      <c r="DL12" s="7">
        <v>23</v>
      </c>
      <c r="DM12" s="7">
        <v>23</v>
      </c>
      <c r="DN12" s="7">
        <v>23</v>
      </c>
      <c r="DO12" s="8">
        <v>23</v>
      </c>
      <c r="DP12" s="7">
        <v>23</v>
      </c>
      <c r="DQ12" s="7">
        <v>23</v>
      </c>
      <c r="DR12" s="7">
        <v>23</v>
      </c>
      <c r="DS12" s="7">
        <v>23</v>
      </c>
      <c r="DT12" s="7">
        <v>23</v>
      </c>
      <c r="DU12" s="7">
        <v>22</v>
      </c>
      <c r="DV12" s="7">
        <v>18</v>
      </c>
      <c r="DW12" s="7">
        <v>16</v>
      </c>
      <c r="DX12" s="7">
        <v>10</v>
      </c>
      <c r="DY12" s="7">
        <v>10</v>
      </c>
      <c r="DZ12" s="7">
        <v>10</v>
      </c>
      <c r="EA12" s="8">
        <v>12</v>
      </c>
      <c r="EB12" s="7">
        <v>15</v>
      </c>
      <c r="EC12" s="7">
        <v>12</v>
      </c>
      <c r="ED12" s="7">
        <v>12</v>
      </c>
      <c r="EE12" s="7">
        <v>12</v>
      </c>
      <c r="EF12" s="7">
        <v>10</v>
      </c>
      <c r="EG12" s="7">
        <v>7</v>
      </c>
      <c r="EH12" s="7">
        <v>7</v>
      </c>
      <c r="EI12" s="7">
        <v>7</v>
      </c>
      <c r="EJ12" s="7">
        <v>8</v>
      </c>
      <c r="EK12" s="7">
        <v>9</v>
      </c>
      <c r="EL12" s="7">
        <v>10</v>
      </c>
      <c r="EM12" s="8">
        <v>10</v>
      </c>
      <c r="EN12" s="7">
        <v>10</v>
      </c>
      <c r="EO12" s="7">
        <v>10</v>
      </c>
      <c r="EP12" s="7">
        <v>11</v>
      </c>
      <c r="EQ12" s="7">
        <v>12</v>
      </c>
      <c r="ER12" s="7">
        <v>13</v>
      </c>
      <c r="ES12" s="7">
        <v>13</v>
      </c>
      <c r="ET12" s="7">
        <v>25</v>
      </c>
      <c r="EU12" s="7">
        <v>35</v>
      </c>
      <c r="EV12" s="7">
        <v>35</v>
      </c>
      <c r="EW12" s="7">
        <v>35</v>
      </c>
      <c r="EX12" s="7">
        <v>35</v>
      </c>
      <c r="EY12" s="8">
        <v>35</v>
      </c>
      <c r="EZ12" s="7">
        <v>30</v>
      </c>
      <c r="FA12" s="7">
        <v>31</v>
      </c>
      <c r="FB12" s="7">
        <v>35</v>
      </c>
      <c r="FC12" s="16">
        <v>35</v>
      </c>
      <c r="FD12" s="16">
        <v>35</v>
      </c>
      <c r="FE12" s="16">
        <v>35</v>
      </c>
      <c r="FF12" s="16">
        <v>35</v>
      </c>
      <c r="FG12" s="16">
        <v>34</v>
      </c>
      <c r="FH12" s="16">
        <v>34</v>
      </c>
      <c r="FI12" s="16">
        <v>25</v>
      </c>
      <c r="FJ12" s="16">
        <v>24</v>
      </c>
      <c r="FK12" s="17">
        <v>24</v>
      </c>
      <c r="FL12" s="16">
        <v>28</v>
      </c>
      <c r="FM12" s="16">
        <v>25</v>
      </c>
      <c r="FN12" s="16">
        <v>23</v>
      </c>
      <c r="FO12" s="16">
        <v>20</v>
      </c>
      <c r="FP12" s="16">
        <v>18</v>
      </c>
      <c r="FQ12" s="16">
        <v>17</v>
      </c>
      <c r="FR12" s="16">
        <v>15</v>
      </c>
      <c r="FS12" s="16">
        <v>14</v>
      </c>
      <c r="FT12" s="16">
        <v>10</v>
      </c>
      <c r="FU12" s="16">
        <v>10</v>
      </c>
      <c r="FV12" s="16">
        <v>10</v>
      </c>
      <c r="FW12" s="17">
        <v>10</v>
      </c>
      <c r="FY12" s="32">
        <f t="shared" si="38"/>
        <v>20.153846153846153</v>
      </c>
      <c r="FZ12" s="32">
        <f t="shared" si="39"/>
        <v>22</v>
      </c>
      <c r="GA12" s="32">
        <f t="shared" si="40"/>
        <v>21</v>
      </c>
      <c r="GB12" s="32">
        <f t="shared" si="41"/>
        <v>17.166666666666668</v>
      </c>
      <c r="GC12" s="32">
        <f t="shared" si="42"/>
        <v>12</v>
      </c>
      <c r="GD12" s="32">
        <f t="shared" si="43"/>
        <v>12.75</v>
      </c>
      <c r="GE12" s="32">
        <f t="shared" si="44"/>
        <v>21.666666666666668</v>
      </c>
      <c r="GF12" s="32">
        <f t="shared" si="45"/>
        <v>23.5</v>
      </c>
      <c r="GG12" s="32">
        <f t="shared" si="46"/>
        <v>23</v>
      </c>
      <c r="GH12" s="32">
        <f t="shared" si="47"/>
        <v>17.75</v>
      </c>
      <c r="GI12" s="32">
        <f t="shared" si="48"/>
        <v>9.9166666666666661</v>
      </c>
      <c r="GJ12" s="32">
        <f t="shared" si="49"/>
        <v>22.416666666666668</v>
      </c>
      <c r="GK12" s="32">
        <f t="shared" si="10"/>
        <v>31.416666666666668</v>
      </c>
      <c r="GL12" s="32">
        <f t="shared" si="11"/>
        <v>16.666666666666668</v>
      </c>
    </row>
    <row r="13" spans="1:194" s="2" customFormat="1" x14ac:dyDescent="0.25">
      <c r="A13" s="9"/>
      <c r="B13" s="10"/>
      <c r="C13" s="10"/>
      <c r="D13" s="10"/>
      <c r="E13" s="10" t="s">
        <v>11</v>
      </c>
      <c r="F13" s="10">
        <f>MEDIAN(F11:F12)</f>
        <v>4</v>
      </c>
      <c r="G13" s="10">
        <f t="shared" ref="G13" si="205">MEDIAN(G11:G12)</f>
        <v>4</v>
      </c>
      <c r="H13" s="10">
        <f t="shared" ref="H13" si="206">MEDIAN(H11:H12)</f>
        <v>5</v>
      </c>
      <c r="I13" s="10">
        <f t="shared" ref="I13" si="207">MEDIAN(I11:I12)</f>
        <v>8.5</v>
      </c>
      <c r="J13" s="11">
        <f t="shared" ref="J13" si="208">MEDIAN(J11:J12)</f>
        <v>5</v>
      </c>
      <c r="K13" s="10">
        <f t="shared" ref="K13" si="209">MEDIAN(K11:K12)</f>
        <v>11</v>
      </c>
      <c r="L13" s="10">
        <f t="shared" ref="L13" si="210">MEDIAN(L11:L12)</f>
        <v>11</v>
      </c>
      <c r="M13" s="10">
        <f t="shared" ref="M13" si="211">MEDIAN(M11:M12)</f>
        <v>11</v>
      </c>
      <c r="N13" s="10">
        <f t="shared" ref="N13" si="212">MEDIAN(N11:N12)</f>
        <v>14</v>
      </c>
      <c r="O13" s="10">
        <f t="shared" ref="O13" si="213">MEDIAN(O11:O12)</f>
        <v>11</v>
      </c>
      <c r="P13" s="10">
        <f t="shared" ref="P13" si="214">MEDIAN(P11:P12)</f>
        <v>11</v>
      </c>
      <c r="Q13" s="10">
        <f t="shared" ref="Q13" si="215">MEDIAN(Q11:Q12)</f>
        <v>15</v>
      </c>
      <c r="R13" s="10">
        <f t="shared" ref="R13" si="216">MEDIAN(R11:R12)</f>
        <v>15</v>
      </c>
      <c r="S13" s="10">
        <f t="shared" ref="S13" si="217">MEDIAN(S11:S12)</f>
        <v>15</v>
      </c>
      <c r="T13" s="10">
        <f t="shared" ref="T13" si="218">MEDIAN(T11:T12)</f>
        <v>14.5</v>
      </c>
      <c r="U13" s="10">
        <f t="shared" ref="U13" si="219">MEDIAN(U11:U12)</f>
        <v>17</v>
      </c>
      <c r="V13" s="10">
        <f t="shared" ref="V13" si="220">MEDIAN(V11:V12)</f>
        <v>18.5</v>
      </c>
      <c r="W13" s="11">
        <f t="shared" ref="W13" si="221">MEDIAN(W11:W12)</f>
        <v>18.5</v>
      </c>
      <c r="X13" s="10">
        <f t="shared" ref="X13" si="222">MEDIAN(X11:X12)</f>
        <v>19.5</v>
      </c>
      <c r="Y13" s="10">
        <f t="shared" ref="Y13" si="223">MEDIAN(Y11:Y12)</f>
        <v>20</v>
      </c>
      <c r="Z13" s="10">
        <f t="shared" ref="Z13" si="224">MEDIAN(Z11:Z12)</f>
        <v>20</v>
      </c>
      <c r="AA13" s="10">
        <f t="shared" ref="AA13" si="225">MEDIAN(AA11:AA12)</f>
        <v>17</v>
      </c>
      <c r="AB13" s="10">
        <f t="shared" ref="AB13" si="226">MEDIAN(AB11:AB12)</f>
        <v>18.5</v>
      </c>
      <c r="AC13" s="10">
        <f t="shared" ref="AC13" si="227">MEDIAN(AC11:AC12)</f>
        <v>18.5</v>
      </c>
      <c r="AD13" s="10">
        <f t="shared" ref="AD13" si="228">MEDIAN(AD11:AD12)</f>
        <v>18.5</v>
      </c>
      <c r="AE13" s="10">
        <f t="shared" ref="AE13" si="229">MEDIAN(AE11:AE12)</f>
        <v>18.5</v>
      </c>
      <c r="AF13" s="10">
        <f t="shared" ref="AF13" si="230">MEDIAN(AF11:AF12)</f>
        <v>18.5</v>
      </c>
      <c r="AG13" s="10">
        <f t="shared" ref="AG13" si="231">MEDIAN(AG11:AG12)</f>
        <v>18.5</v>
      </c>
      <c r="AH13" s="10">
        <f t="shared" ref="AH13" si="232">MEDIAN(AH11:AH12)</f>
        <v>18.5</v>
      </c>
      <c r="AI13" s="11">
        <f t="shared" ref="AI13" si="233">MEDIAN(AI11:AI12)</f>
        <v>17</v>
      </c>
      <c r="AJ13" s="10">
        <f t="shared" ref="AJ13" si="234">MEDIAN(AJ11:AJ12)</f>
        <v>17</v>
      </c>
      <c r="AK13" s="10">
        <f t="shared" ref="AK13" si="235">MEDIAN(AK11:AK12)</f>
        <v>17</v>
      </c>
      <c r="AL13" s="10">
        <f t="shared" ref="AL13" si="236">MEDIAN(AL11:AL12)</f>
        <v>17.5</v>
      </c>
      <c r="AM13" s="10">
        <f t="shared" ref="AM13" si="237">MEDIAN(AM11:AM12)</f>
        <v>17</v>
      </c>
      <c r="AN13" s="10">
        <f t="shared" ref="AN13" si="238">MEDIAN(AN11:AN12)</f>
        <v>16.5</v>
      </c>
      <c r="AO13" s="10">
        <f t="shared" ref="AO13" si="239">MEDIAN(AO11:AO12)</f>
        <v>17.5</v>
      </c>
      <c r="AP13" s="10">
        <f t="shared" ref="AP13" si="240">MEDIAN(AP11:AP12)</f>
        <v>18</v>
      </c>
      <c r="AQ13" s="10">
        <f t="shared" ref="AQ13" si="241">MEDIAN(AQ11:AQ12)</f>
        <v>19</v>
      </c>
      <c r="AR13" s="10">
        <f t="shared" ref="AR13" si="242">MEDIAN(AR11:AR12)</f>
        <v>19</v>
      </c>
      <c r="AS13" s="10">
        <f t="shared" ref="AS13" si="243">MEDIAN(AS11:AS12)</f>
        <v>18.5</v>
      </c>
      <c r="AT13" s="10">
        <f t="shared" ref="AT13" si="244">MEDIAN(AT11:AT12)</f>
        <v>19</v>
      </c>
      <c r="AU13" s="11">
        <f t="shared" ref="AU13" si="245">MEDIAN(AU11:AU12)</f>
        <v>19</v>
      </c>
      <c r="AV13" s="10">
        <f t="shared" ref="AV13" si="246">MEDIAN(AV11:AV12)</f>
        <v>19</v>
      </c>
      <c r="AW13" s="10">
        <f t="shared" ref="AW13" si="247">MEDIAN(AW11:AW12)</f>
        <v>19</v>
      </c>
      <c r="AX13" s="10">
        <f t="shared" ref="AX13" si="248">MEDIAN(AX11:AX12)</f>
        <v>19</v>
      </c>
      <c r="AY13" s="10">
        <f t="shared" ref="AY13" si="249">MEDIAN(AY11:AY12)</f>
        <v>19</v>
      </c>
      <c r="AZ13" s="10">
        <f t="shared" ref="AZ13" si="250">MEDIAN(AZ11:AZ12)</f>
        <v>18</v>
      </c>
      <c r="BA13" s="10">
        <f t="shared" ref="BA13" si="251">MEDIAN(BA11:BA12)</f>
        <v>18</v>
      </c>
      <c r="BB13" s="10">
        <f t="shared" ref="BB13" si="252">MEDIAN(BB11:BB12)</f>
        <v>13</v>
      </c>
      <c r="BC13" s="10">
        <f t="shared" ref="BC13" si="253">MEDIAN(BC11:BC12)</f>
        <v>12</v>
      </c>
      <c r="BD13" s="10">
        <f t="shared" ref="BD13" si="254">MEDIAN(BD11:BD12)</f>
        <v>10</v>
      </c>
      <c r="BE13" s="10">
        <f t="shared" ref="BE13" si="255">MEDIAN(BE11:BE12)</f>
        <v>10</v>
      </c>
      <c r="BF13" s="10">
        <f t="shared" ref="BF13" si="256">MEDIAN(BF11:BF12)</f>
        <v>10</v>
      </c>
      <c r="BG13" s="11">
        <f t="shared" ref="BG13" si="257">MEDIAN(BG11:BG12)</f>
        <v>10</v>
      </c>
      <c r="BH13" s="10">
        <f t="shared" ref="BH13" si="258">MEDIAN(BH11:BH12)</f>
        <v>10</v>
      </c>
      <c r="BI13" s="10">
        <f t="shared" ref="BI13" si="259">MEDIAN(BI11:BI12)</f>
        <v>11</v>
      </c>
      <c r="BJ13" s="10">
        <f t="shared" ref="BJ13" si="260">MEDIAN(BJ11:BJ12)</f>
        <v>11</v>
      </c>
      <c r="BK13" s="10">
        <f t="shared" ref="BK13" si="261">MEDIAN(BK11:BK12)</f>
        <v>11</v>
      </c>
      <c r="BL13" s="10">
        <f t="shared" ref="BL13" si="262">MEDIAN(BL11:BL12)</f>
        <v>11</v>
      </c>
      <c r="BM13" s="10">
        <f t="shared" ref="BM13" si="263">MEDIAN(BM11:BM12)</f>
        <v>11</v>
      </c>
      <c r="BN13" s="10">
        <f t="shared" ref="BN13" si="264">MEDIAN(BN11:BN12)</f>
        <v>11</v>
      </c>
      <c r="BO13" s="10">
        <f t="shared" ref="BO13" si="265">MEDIAN(BO11:BO12)</f>
        <v>11</v>
      </c>
      <c r="BP13" s="10">
        <f t="shared" ref="BP13" si="266">MEDIAN(BP11:BP12)</f>
        <v>11</v>
      </c>
      <c r="BQ13" s="10">
        <f t="shared" ref="BQ13" si="267">MEDIAN(BQ11:BQ12)</f>
        <v>10</v>
      </c>
      <c r="BR13" s="10">
        <f t="shared" ref="BR13" si="268">MEDIAN(BR11:BR12)</f>
        <v>10</v>
      </c>
      <c r="BS13" s="11">
        <f t="shared" ref="BS13" si="269">MEDIAN(BS11:BS12)</f>
        <v>10</v>
      </c>
      <c r="BT13" s="10">
        <f t="shared" ref="BT13" si="270">MEDIAN(BT11:BT12)</f>
        <v>10</v>
      </c>
      <c r="BU13" s="10">
        <f t="shared" ref="BU13" si="271">MEDIAN(BU11:BU12)</f>
        <v>11</v>
      </c>
      <c r="BV13" s="10">
        <f t="shared" ref="BV13" si="272">MEDIAN(BV11:BV12)</f>
        <v>11</v>
      </c>
      <c r="BW13" s="10">
        <f t="shared" ref="BW13" si="273">MEDIAN(BW11:BW12)</f>
        <v>11</v>
      </c>
      <c r="BX13" s="10">
        <f t="shared" ref="BX13" si="274">MEDIAN(BX11:BX12)</f>
        <v>11</v>
      </c>
      <c r="BY13" s="10">
        <f t="shared" ref="BY13" si="275">MEDIAN(BY11:BY12)</f>
        <v>11</v>
      </c>
      <c r="BZ13" s="10">
        <f t="shared" ref="BZ13" si="276">MEDIAN(BZ11:BZ12)</f>
        <v>11</v>
      </c>
      <c r="CA13" s="10">
        <f t="shared" ref="CA13" si="277">MEDIAN(CA11:CA12)</f>
        <v>11</v>
      </c>
      <c r="CB13" s="10">
        <f t="shared" ref="CB13:CC13" si="278">MEDIAN(CB11:CB12)</f>
        <v>11</v>
      </c>
      <c r="CC13" s="10">
        <f t="shared" si="278"/>
        <v>12.5</v>
      </c>
      <c r="CD13" s="10">
        <f t="shared" ref="CD13" si="279">MEDIAN(CD11:CD12)</f>
        <v>11</v>
      </c>
      <c r="CE13" s="11">
        <f t="shared" ref="CE13" si="280">MEDIAN(CE11:CE12)</f>
        <v>15</v>
      </c>
      <c r="CF13" s="10">
        <f t="shared" ref="CF13" si="281">MEDIAN(CF11:CF12)</f>
        <v>21.5</v>
      </c>
      <c r="CG13" s="10">
        <f t="shared" ref="CG13" si="282">MEDIAN(CG11:CG12)</f>
        <v>21.5</v>
      </c>
      <c r="CH13" s="10">
        <f t="shared" ref="CH13" si="283">MEDIAN(CH11:CH12)</f>
        <v>21.5</v>
      </c>
      <c r="CI13" s="10">
        <f t="shared" ref="CI13" si="284">MEDIAN(CI11:CI12)</f>
        <v>21.5</v>
      </c>
      <c r="CJ13" s="10">
        <f t="shared" ref="CJ13" si="285">MEDIAN(CJ11:CJ12)</f>
        <v>20.5</v>
      </c>
      <c r="CK13" s="10">
        <f t="shared" ref="CK13" si="286">MEDIAN(CK11:CK12)</f>
        <v>17.5</v>
      </c>
      <c r="CL13" s="10">
        <f t="shared" ref="CL13" si="287">MEDIAN(CL11:CL12)</f>
        <v>17.5</v>
      </c>
      <c r="CM13" s="10">
        <f t="shared" ref="CM13" si="288">MEDIAN(CM11:CM12)</f>
        <v>16.5</v>
      </c>
      <c r="CN13" s="10">
        <f t="shared" ref="CN13" si="289">MEDIAN(CN11:CN12)</f>
        <v>16.5</v>
      </c>
      <c r="CO13" s="10">
        <f t="shared" ref="CO13" si="290">MEDIAN(CO11:CO12)</f>
        <v>16.5</v>
      </c>
      <c r="CP13" s="10">
        <f t="shared" ref="CP13" si="291">MEDIAN(CP11:CP12)</f>
        <v>16.5</v>
      </c>
      <c r="CQ13" s="11">
        <f t="shared" ref="CQ13" si="292">MEDIAN(CQ11:CQ12)</f>
        <v>22.5</v>
      </c>
      <c r="CR13" s="10">
        <f t="shared" ref="CR13" si="293">MEDIAN(CR11:CR12)</f>
        <v>22.5</v>
      </c>
      <c r="CS13" s="10">
        <f t="shared" ref="CS13" si="294">MEDIAN(CS11:CS12)</f>
        <v>23</v>
      </c>
      <c r="CT13" s="10">
        <f t="shared" ref="CT13" si="295">MEDIAN(CT11:CT12)</f>
        <v>23.5</v>
      </c>
      <c r="CU13" s="10">
        <f t="shared" ref="CU13" si="296">MEDIAN(CU11:CU12)</f>
        <v>21.5</v>
      </c>
      <c r="CV13" s="10">
        <f t="shared" ref="CV13" si="297">MEDIAN(CV11:CV12)</f>
        <v>21.5</v>
      </c>
      <c r="CW13" s="10">
        <f t="shared" ref="CW13" si="298">MEDIAN(CW11:CW12)</f>
        <v>21.5</v>
      </c>
      <c r="CX13" s="10">
        <f t="shared" ref="CX13" si="299">MEDIAN(CX11:CX12)</f>
        <v>21.5</v>
      </c>
      <c r="CY13" s="10">
        <f t="shared" ref="CY13" si="300">MEDIAN(CY11:CY12)</f>
        <v>21.5</v>
      </c>
      <c r="CZ13" s="10">
        <f t="shared" ref="CZ13" si="301">MEDIAN(CZ11:CZ12)</f>
        <v>21.5</v>
      </c>
      <c r="DA13" s="10">
        <f t="shared" ref="DA13" si="302">MEDIAN(DA11:DA12)</f>
        <v>21.5</v>
      </c>
      <c r="DB13" s="10">
        <f t="shared" ref="DB13" si="303">MEDIAN(DB11:DB12)</f>
        <v>21.5</v>
      </c>
      <c r="DC13" s="11">
        <f t="shared" ref="DC13" si="304">MEDIAN(DC11:DC12)</f>
        <v>21.5</v>
      </c>
      <c r="DD13" s="10">
        <f t="shared" ref="DD13" si="305">MEDIAN(DD11:DD12)</f>
        <v>21.5</v>
      </c>
      <c r="DE13" s="10">
        <f t="shared" ref="DE13" si="306">MEDIAN(DE11:DE12)</f>
        <v>21.5</v>
      </c>
      <c r="DF13" s="10">
        <f t="shared" ref="DF13" si="307">MEDIAN(DF11:DF12)</f>
        <v>21.5</v>
      </c>
      <c r="DG13" s="10">
        <f t="shared" ref="DG13" si="308">MEDIAN(DG11:DG12)</f>
        <v>21.5</v>
      </c>
      <c r="DH13" s="10">
        <f t="shared" ref="DH13" si="309">MEDIAN(DH11:DH12)</f>
        <v>21.5</v>
      </c>
      <c r="DI13" s="10">
        <f t="shared" ref="DI13" si="310">MEDIAN(DI11:DI12)</f>
        <v>21</v>
      </c>
      <c r="DJ13" s="10">
        <f t="shared" ref="DJ13" si="311">MEDIAN(DJ11:DJ12)</f>
        <v>21</v>
      </c>
      <c r="DK13" s="10">
        <f t="shared" ref="DK13" si="312">MEDIAN(DK11:DK12)</f>
        <v>21</v>
      </c>
      <c r="DL13" s="10">
        <f t="shared" ref="DL13" si="313">MEDIAN(DL11:DL12)</f>
        <v>21</v>
      </c>
      <c r="DM13" s="10">
        <f t="shared" ref="DM13" si="314">MEDIAN(DM11:DM12)</f>
        <v>21</v>
      </c>
      <c r="DN13" s="10">
        <f t="shared" ref="DN13" si="315">MEDIAN(DN11:DN12)</f>
        <v>21</v>
      </c>
      <c r="DO13" s="11">
        <f t="shared" ref="DO13" si="316">MEDIAN(DO11:DO12)</f>
        <v>21</v>
      </c>
      <c r="DP13" s="10">
        <f t="shared" ref="DP13" si="317">MEDIAN(DP11:DP12)</f>
        <v>21</v>
      </c>
      <c r="DQ13" s="10">
        <f t="shared" ref="DQ13" si="318">MEDIAN(DQ11:DQ12)</f>
        <v>21</v>
      </c>
      <c r="DR13" s="10">
        <f t="shared" ref="DR13" si="319">MEDIAN(DR11:DR12)</f>
        <v>21</v>
      </c>
      <c r="DS13" s="10">
        <f t="shared" ref="DS13" si="320">MEDIAN(DS11:DS12)</f>
        <v>21</v>
      </c>
      <c r="DT13" s="10">
        <f t="shared" ref="DT13" si="321">MEDIAN(DT11:DT12)</f>
        <v>21</v>
      </c>
      <c r="DU13" s="10">
        <f t="shared" ref="DU13" si="322">MEDIAN(DU11:DU12)</f>
        <v>19</v>
      </c>
      <c r="DV13" s="10">
        <f t="shared" ref="DV13" si="323">MEDIAN(DV11:DV12)</f>
        <v>17</v>
      </c>
      <c r="DW13" s="10">
        <f t="shared" ref="DW13" si="324">MEDIAN(DW11:DW12)</f>
        <v>14</v>
      </c>
      <c r="DX13" s="10">
        <f t="shared" ref="DX13" si="325">MEDIAN(DX11:DX12)</f>
        <v>5</v>
      </c>
      <c r="DY13" s="10">
        <f t="shared" ref="DY13" si="326">MEDIAN(DY11:DY12)</f>
        <v>5</v>
      </c>
      <c r="DZ13" s="10">
        <f t="shared" ref="DZ13" si="327">MEDIAN(DZ11:DZ12)</f>
        <v>6</v>
      </c>
      <c r="EA13" s="11">
        <f t="shared" ref="EA13" si="328">MEDIAN(EA11:EA12)</f>
        <v>6</v>
      </c>
      <c r="EB13" s="10">
        <f t="shared" ref="EB13" si="329">MEDIAN(EB11:EB12)</f>
        <v>7.5</v>
      </c>
      <c r="EC13" s="10">
        <f t="shared" ref="EC13" si="330">MEDIAN(EC11:EC12)</f>
        <v>6</v>
      </c>
      <c r="ED13" s="10">
        <f t="shared" ref="ED13" si="331">MEDIAN(ED11:ED12)</f>
        <v>6</v>
      </c>
      <c r="EE13" s="10">
        <f t="shared" ref="EE13" si="332">MEDIAN(EE11:EE12)</f>
        <v>6</v>
      </c>
      <c r="EF13" s="10">
        <f t="shared" ref="EF13" si="333">MEDIAN(EF11:EF12)</f>
        <v>4.5</v>
      </c>
      <c r="EG13" s="10">
        <f t="shared" ref="EG13" si="334">MEDIAN(EG11:EG12)</f>
        <v>4</v>
      </c>
      <c r="EH13" s="10">
        <f t="shared" ref="EH13" si="335">MEDIAN(EH11:EH12)</f>
        <v>4</v>
      </c>
      <c r="EI13" s="10">
        <f t="shared" ref="EI13" si="336">MEDIAN(EI11:EI12)</f>
        <v>4</v>
      </c>
      <c r="EJ13" s="10">
        <f t="shared" ref="EJ13" si="337">MEDIAN(EJ11:EJ12)</f>
        <v>5.5</v>
      </c>
      <c r="EK13" s="10">
        <f t="shared" ref="EK13" si="338">MEDIAN(EK11:EK12)</f>
        <v>7</v>
      </c>
      <c r="EL13" s="10">
        <f t="shared" ref="EL13" si="339">MEDIAN(EL11:EL12)</f>
        <v>7.5</v>
      </c>
      <c r="EM13" s="11">
        <f t="shared" ref="EM13" si="340">MEDIAN(EM11:EM12)</f>
        <v>7.5</v>
      </c>
      <c r="EN13" s="10">
        <f t="shared" ref="EN13" si="341">MEDIAN(EN11:EN12)</f>
        <v>7.5</v>
      </c>
      <c r="EO13" s="10">
        <f t="shared" ref="EO13" si="342">MEDIAN(EO11:EO12)</f>
        <v>7.5</v>
      </c>
      <c r="EP13" s="10">
        <f t="shared" ref="EP13" si="343">MEDIAN(EP11:EP12)</f>
        <v>8.5</v>
      </c>
      <c r="EQ13" s="10">
        <f t="shared" ref="EQ13" si="344">MEDIAN(EQ11:EQ12)</f>
        <v>10</v>
      </c>
      <c r="ER13" s="10">
        <f t="shared" ref="ER13" si="345">MEDIAN(ER11:ER12)</f>
        <v>11</v>
      </c>
      <c r="ES13" s="10">
        <f t="shared" ref="ES13" si="346">MEDIAN(ES11:ES12)</f>
        <v>11</v>
      </c>
      <c r="ET13" s="10">
        <f t="shared" ref="ET13" si="347">MEDIAN(ET11:ET12)</f>
        <v>22.5</v>
      </c>
      <c r="EU13" s="10">
        <f t="shared" ref="EU13" si="348">MEDIAN(EU11:EU12)</f>
        <v>30</v>
      </c>
      <c r="EV13" s="10">
        <f t="shared" ref="EV13" si="349">MEDIAN(EV11:EV12)</f>
        <v>27.5</v>
      </c>
      <c r="EW13" s="10">
        <f t="shared" ref="EW13" si="350">MEDIAN(EW11:EW12)</f>
        <v>32.5</v>
      </c>
      <c r="EX13" s="10">
        <f t="shared" ref="EX13" si="351">MEDIAN(EX11:EX12)</f>
        <v>32.5</v>
      </c>
      <c r="EY13" s="11">
        <f t="shared" ref="EY13" si="352">MEDIAN(EY11:EY12)</f>
        <v>31.5</v>
      </c>
      <c r="EZ13" s="10">
        <f t="shared" ref="EZ13" si="353">MEDIAN(EZ11:EZ12)</f>
        <v>25</v>
      </c>
      <c r="FA13" s="10">
        <f t="shared" ref="FA13" si="354">MEDIAN(FA11:FA12)</f>
        <v>25.5</v>
      </c>
      <c r="FB13" s="10">
        <f t="shared" ref="FB13:FM13" si="355">MEDIAN(FB11:FB12)</f>
        <v>28.5</v>
      </c>
      <c r="FC13" s="10">
        <f t="shared" si="355"/>
        <v>29.5</v>
      </c>
      <c r="FD13" s="10">
        <f t="shared" si="355"/>
        <v>27.5</v>
      </c>
      <c r="FE13" s="10">
        <f t="shared" ref="FE13" si="356">MEDIAN(FE11:FE12)</f>
        <v>27.5</v>
      </c>
      <c r="FF13" s="10">
        <f t="shared" si="355"/>
        <v>27.5</v>
      </c>
      <c r="FG13" s="10">
        <f t="shared" si="355"/>
        <v>26.5</v>
      </c>
      <c r="FH13" s="10">
        <f t="shared" si="355"/>
        <v>26</v>
      </c>
      <c r="FI13" s="10">
        <f t="shared" si="355"/>
        <v>20</v>
      </c>
      <c r="FJ13" s="10">
        <f t="shared" si="355"/>
        <v>19.5</v>
      </c>
      <c r="FK13" s="11">
        <f t="shared" si="355"/>
        <v>19.5</v>
      </c>
      <c r="FL13" s="10">
        <f t="shared" si="355"/>
        <v>24</v>
      </c>
      <c r="FM13" s="10">
        <f t="shared" si="355"/>
        <v>20</v>
      </c>
      <c r="FN13" s="10">
        <f t="shared" ref="FN13:FW13" si="357">MEDIAN(FN11:FN12)</f>
        <v>19</v>
      </c>
      <c r="FO13" s="10">
        <f t="shared" si="357"/>
        <v>15</v>
      </c>
      <c r="FP13" s="10">
        <f t="shared" si="357"/>
        <v>14</v>
      </c>
      <c r="FQ13" s="10">
        <f t="shared" si="357"/>
        <v>12.5</v>
      </c>
      <c r="FR13" s="10">
        <f t="shared" si="357"/>
        <v>10</v>
      </c>
      <c r="FS13" s="10">
        <f t="shared" si="357"/>
        <v>8.5</v>
      </c>
      <c r="FT13" s="10">
        <f t="shared" si="357"/>
        <v>5</v>
      </c>
      <c r="FU13" s="10">
        <f t="shared" si="357"/>
        <v>5</v>
      </c>
      <c r="FV13" s="10">
        <f t="shared" si="357"/>
        <v>5</v>
      </c>
      <c r="FW13" s="11">
        <f t="shared" si="357"/>
        <v>5</v>
      </c>
      <c r="FY13" s="30">
        <f t="shared" si="38"/>
        <v>14.038461538461538</v>
      </c>
      <c r="FZ13" s="30">
        <f t="shared" si="39"/>
        <v>18.583333333333332</v>
      </c>
      <c r="GA13" s="30">
        <f t="shared" si="40"/>
        <v>17.916666666666668</v>
      </c>
      <c r="GB13" s="30">
        <f t="shared" si="41"/>
        <v>14.75</v>
      </c>
      <c r="GC13" s="30">
        <f t="shared" si="42"/>
        <v>10.666666666666666</v>
      </c>
      <c r="GD13" s="30">
        <f t="shared" si="43"/>
        <v>11.375</v>
      </c>
      <c r="GE13" s="30">
        <f t="shared" si="44"/>
        <v>19.166666666666668</v>
      </c>
      <c r="GF13" s="30">
        <f t="shared" si="45"/>
        <v>21.875</v>
      </c>
      <c r="GG13" s="30">
        <f t="shared" si="46"/>
        <v>21.208333333333332</v>
      </c>
      <c r="GH13" s="30">
        <f t="shared" si="47"/>
        <v>14.75</v>
      </c>
      <c r="GI13" s="30">
        <f t="shared" si="48"/>
        <v>5.791666666666667</v>
      </c>
      <c r="GJ13" s="30">
        <f t="shared" si="49"/>
        <v>19.333333333333332</v>
      </c>
      <c r="GK13" s="30">
        <f t="shared" si="10"/>
        <v>25.208333333333332</v>
      </c>
      <c r="GL13" s="30">
        <f t="shared" si="11"/>
        <v>11.916666666666666</v>
      </c>
    </row>
    <row r="14" spans="1:194" x14ac:dyDescent="0.25">
      <c r="A14" s="6"/>
      <c r="B14" s="7" t="s">
        <v>12</v>
      </c>
      <c r="C14" s="7" t="s">
        <v>8</v>
      </c>
      <c r="D14" s="7" t="s">
        <v>10</v>
      </c>
      <c r="E14" s="7" t="s">
        <v>6</v>
      </c>
      <c r="F14" s="16"/>
      <c r="G14" s="16"/>
      <c r="H14" s="16"/>
      <c r="I14" s="16"/>
      <c r="J14" s="17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  <c r="X14" s="16"/>
      <c r="Y14" s="16"/>
      <c r="Z14" s="16"/>
      <c r="AA14" s="16"/>
      <c r="AB14" s="16"/>
      <c r="AC14" s="16"/>
      <c r="AD14" s="7">
        <v>12</v>
      </c>
      <c r="AE14" s="7">
        <v>12</v>
      </c>
      <c r="AF14" s="7">
        <v>12</v>
      </c>
      <c r="AG14" s="7">
        <v>12</v>
      </c>
      <c r="AH14" s="7">
        <v>12</v>
      </c>
      <c r="AI14" s="8">
        <v>10</v>
      </c>
      <c r="AJ14" s="7">
        <v>10</v>
      </c>
      <c r="AK14" s="7">
        <v>12</v>
      </c>
      <c r="AL14" s="7">
        <v>11</v>
      </c>
      <c r="AM14" s="7">
        <v>10</v>
      </c>
      <c r="AN14" s="7">
        <v>10</v>
      </c>
      <c r="AO14" s="7">
        <v>12</v>
      </c>
      <c r="AP14" s="7">
        <v>12</v>
      </c>
      <c r="AQ14" s="7">
        <v>12</v>
      </c>
      <c r="AR14" s="7">
        <v>12</v>
      </c>
      <c r="AS14" s="7">
        <v>12</v>
      </c>
      <c r="AT14" s="7">
        <v>13</v>
      </c>
      <c r="AU14" s="8">
        <v>13</v>
      </c>
      <c r="AV14" s="7">
        <v>13</v>
      </c>
      <c r="AW14" s="7">
        <v>13</v>
      </c>
      <c r="AX14" s="7">
        <v>13</v>
      </c>
      <c r="AY14" s="7">
        <v>15</v>
      </c>
      <c r="AZ14" s="7">
        <v>12</v>
      </c>
      <c r="BA14" s="7">
        <v>12</v>
      </c>
      <c r="BB14" s="7">
        <v>11</v>
      </c>
      <c r="BC14" s="7">
        <v>11</v>
      </c>
      <c r="BD14" s="7">
        <v>11</v>
      </c>
      <c r="BE14" s="7">
        <v>11</v>
      </c>
      <c r="BF14" s="7">
        <v>10</v>
      </c>
      <c r="BG14" s="8">
        <v>10</v>
      </c>
      <c r="BH14" s="7">
        <v>10</v>
      </c>
      <c r="BI14" s="7">
        <v>10</v>
      </c>
      <c r="BJ14" s="7">
        <v>10</v>
      </c>
      <c r="BK14" s="7">
        <v>10</v>
      </c>
      <c r="BL14" s="7">
        <v>10</v>
      </c>
      <c r="BM14" s="7">
        <v>10</v>
      </c>
      <c r="BN14" s="7">
        <v>10</v>
      </c>
      <c r="BO14" s="7">
        <v>10</v>
      </c>
      <c r="BP14" s="7">
        <v>10</v>
      </c>
      <c r="BQ14" s="7">
        <v>11</v>
      </c>
      <c r="BR14" s="7">
        <v>10</v>
      </c>
      <c r="BS14" s="8">
        <v>10</v>
      </c>
      <c r="BT14" s="7">
        <v>10</v>
      </c>
      <c r="BU14" s="7">
        <v>10</v>
      </c>
      <c r="BV14" s="7">
        <v>10</v>
      </c>
      <c r="BW14" s="7">
        <v>10</v>
      </c>
      <c r="BX14" s="7">
        <v>10</v>
      </c>
      <c r="BY14" s="7">
        <v>10</v>
      </c>
      <c r="BZ14" s="7">
        <v>10</v>
      </c>
      <c r="CA14" s="7">
        <v>10</v>
      </c>
      <c r="CB14" s="7">
        <v>10</v>
      </c>
      <c r="CC14" s="7">
        <v>10</v>
      </c>
      <c r="CD14" s="7">
        <v>10</v>
      </c>
      <c r="CE14" s="8">
        <v>10</v>
      </c>
      <c r="CF14" s="7">
        <v>11</v>
      </c>
      <c r="CG14" s="7">
        <v>12</v>
      </c>
      <c r="CH14" s="7">
        <v>13</v>
      </c>
      <c r="CI14" s="7">
        <v>13</v>
      </c>
      <c r="CJ14" s="7">
        <v>13</v>
      </c>
      <c r="CK14" s="7">
        <v>13</v>
      </c>
      <c r="CL14" s="7">
        <v>13</v>
      </c>
      <c r="CM14" s="7">
        <v>13</v>
      </c>
      <c r="CN14" s="7">
        <v>13</v>
      </c>
      <c r="CO14" s="7">
        <v>13</v>
      </c>
      <c r="CP14" s="7">
        <v>13</v>
      </c>
      <c r="CQ14" s="8">
        <v>15</v>
      </c>
      <c r="CR14" s="7">
        <v>15</v>
      </c>
      <c r="CS14" s="7">
        <v>15</v>
      </c>
      <c r="CT14" s="7">
        <v>14</v>
      </c>
      <c r="CU14" s="7">
        <v>14</v>
      </c>
      <c r="CV14" s="7">
        <v>13</v>
      </c>
      <c r="CW14" s="7">
        <v>13</v>
      </c>
      <c r="CX14" s="7">
        <v>13</v>
      </c>
      <c r="CY14" s="7">
        <v>13</v>
      </c>
      <c r="CZ14" s="7">
        <v>13</v>
      </c>
      <c r="DA14" s="7">
        <v>13</v>
      </c>
      <c r="DB14" s="7">
        <v>13</v>
      </c>
      <c r="DC14" s="8">
        <v>13</v>
      </c>
      <c r="DD14" s="7">
        <v>13</v>
      </c>
      <c r="DE14" s="7">
        <v>13</v>
      </c>
      <c r="DF14" s="7">
        <v>13</v>
      </c>
      <c r="DG14" s="7">
        <v>13</v>
      </c>
      <c r="DH14" s="7">
        <v>13</v>
      </c>
      <c r="DI14" s="7">
        <v>13</v>
      </c>
      <c r="DJ14" s="7">
        <v>13</v>
      </c>
      <c r="DK14" s="7">
        <v>13</v>
      </c>
      <c r="DL14" s="7">
        <v>13</v>
      </c>
      <c r="DM14" s="7">
        <v>13</v>
      </c>
      <c r="DN14" s="7">
        <v>13</v>
      </c>
      <c r="DO14" s="8">
        <v>13</v>
      </c>
      <c r="DP14" s="7">
        <v>13</v>
      </c>
      <c r="DQ14" s="7">
        <v>13</v>
      </c>
      <c r="DR14" s="7">
        <v>13</v>
      </c>
      <c r="DS14" s="7">
        <v>13</v>
      </c>
      <c r="DT14" s="7">
        <v>13</v>
      </c>
      <c r="DU14" s="7">
        <v>13</v>
      </c>
      <c r="DV14" s="7">
        <v>13</v>
      </c>
      <c r="DW14" s="7">
        <v>0</v>
      </c>
      <c r="DX14" s="7">
        <v>0</v>
      </c>
      <c r="DY14" s="7">
        <v>0</v>
      </c>
      <c r="DZ14" s="7">
        <v>0</v>
      </c>
      <c r="EA14" s="8">
        <v>0</v>
      </c>
      <c r="EB14" s="7">
        <v>0</v>
      </c>
      <c r="EC14" s="7">
        <v>0</v>
      </c>
      <c r="ED14" s="7">
        <v>-5</v>
      </c>
      <c r="EE14" s="7">
        <v>-5</v>
      </c>
      <c r="EF14" s="7">
        <v>-5</v>
      </c>
      <c r="EG14" s="7">
        <v>-8</v>
      </c>
      <c r="EH14" s="7">
        <v>-8</v>
      </c>
      <c r="EI14" s="7">
        <v>-5</v>
      </c>
      <c r="EJ14" s="7">
        <v>-3</v>
      </c>
      <c r="EK14" s="7">
        <v>-3</v>
      </c>
      <c r="EL14" s="7">
        <v>-5</v>
      </c>
      <c r="EM14" s="8">
        <v>-5</v>
      </c>
      <c r="EN14" s="7">
        <v>-5</v>
      </c>
      <c r="EO14" s="7">
        <v>-5</v>
      </c>
      <c r="EP14" s="7">
        <v>-5</v>
      </c>
      <c r="EQ14" s="7">
        <v>-5</v>
      </c>
      <c r="ER14" s="7">
        <v>-5</v>
      </c>
      <c r="ES14" s="7">
        <v>-5</v>
      </c>
      <c r="ET14" s="7">
        <v>5</v>
      </c>
      <c r="EU14" s="7">
        <v>10</v>
      </c>
      <c r="EV14" s="7">
        <v>5</v>
      </c>
      <c r="EW14" s="7">
        <v>20</v>
      </c>
      <c r="EX14" s="7">
        <v>15</v>
      </c>
      <c r="EY14" s="8">
        <v>12</v>
      </c>
      <c r="EZ14" s="7">
        <v>12</v>
      </c>
      <c r="FA14" s="7">
        <v>9</v>
      </c>
      <c r="FB14" s="7">
        <v>5</v>
      </c>
      <c r="FC14" s="16">
        <v>5</v>
      </c>
      <c r="FD14" s="16">
        <v>5</v>
      </c>
      <c r="FE14" s="16">
        <v>5</v>
      </c>
      <c r="FF14" s="16">
        <v>5</v>
      </c>
      <c r="FG14" s="16">
        <v>5</v>
      </c>
      <c r="FH14" s="16">
        <v>8</v>
      </c>
      <c r="FI14" s="16">
        <v>5</v>
      </c>
      <c r="FJ14" s="16">
        <v>4</v>
      </c>
      <c r="FK14" s="17">
        <v>2</v>
      </c>
      <c r="FL14" s="16">
        <v>2</v>
      </c>
      <c r="FM14" s="16">
        <v>8</v>
      </c>
      <c r="FN14" s="16">
        <v>5</v>
      </c>
      <c r="FO14" s="16">
        <v>5</v>
      </c>
      <c r="FP14" s="16">
        <v>5</v>
      </c>
      <c r="FQ14" s="16">
        <v>5</v>
      </c>
      <c r="FR14" s="16">
        <v>-5</v>
      </c>
      <c r="FS14" s="16">
        <v>-5</v>
      </c>
      <c r="FT14" s="16">
        <v>-10</v>
      </c>
      <c r="FU14" s="16">
        <v>-10</v>
      </c>
      <c r="FV14" s="16">
        <v>-15</v>
      </c>
      <c r="FW14" s="17">
        <v>-30</v>
      </c>
      <c r="FY14" s="32"/>
      <c r="FZ14" s="32">
        <f t="shared" si="39"/>
        <v>11.666666666666666</v>
      </c>
      <c r="GA14" s="32">
        <f t="shared" si="40"/>
        <v>11.583333333333334</v>
      </c>
      <c r="GB14" s="32">
        <f t="shared" si="41"/>
        <v>11.833333333333334</v>
      </c>
      <c r="GC14" s="32">
        <f t="shared" si="42"/>
        <v>10.083333333333334</v>
      </c>
      <c r="GD14" s="32">
        <f t="shared" si="43"/>
        <v>10</v>
      </c>
      <c r="GE14" s="32">
        <f t="shared" si="44"/>
        <v>12.916666666666666</v>
      </c>
      <c r="GF14" s="32">
        <f t="shared" si="45"/>
        <v>13.5</v>
      </c>
      <c r="GG14" s="32">
        <f t="shared" si="46"/>
        <v>13</v>
      </c>
      <c r="GH14" s="32">
        <f t="shared" si="47"/>
        <v>7.583333333333333</v>
      </c>
      <c r="GI14" s="32">
        <f t="shared" si="48"/>
        <v>-4.333333333333333</v>
      </c>
      <c r="GJ14" s="32">
        <f t="shared" si="49"/>
        <v>3.0833333333333335</v>
      </c>
      <c r="GK14" s="32">
        <f t="shared" si="10"/>
        <v>5.833333333333333</v>
      </c>
      <c r="GL14" s="32">
        <f t="shared" si="11"/>
        <v>-3.75</v>
      </c>
    </row>
    <row r="15" spans="1:194" x14ac:dyDescent="0.25">
      <c r="A15" s="6"/>
      <c r="B15" s="7"/>
      <c r="C15" s="7" t="s">
        <v>9</v>
      </c>
      <c r="D15" s="7"/>
      <c r="E15" s="7" t="s">
        <v>7</v>
      </c>
      <c r="F15" s="16"/>
      <c r="G15" s="16"/>
      <c r="H15" s="16"/>
      <c r="I15" s="16"/>
      <c r="J15" s="17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  <c r="X15" s="16"/>
      <c r="Y15" s="16"/>
      <c r="Z15" s="16"/>
      <c r="AA15" s="16"/>
      <c r="AB15" s="16"/>
      <c r="AC15" s="16"/>
      <c r="AD15" s="7">
        <v>18</v>
      </c>
      <c r="AE15" s="7">
        <v>18</v>
      </c>
      <c r="AF15" s="7">
        <v>18</v>
      </c>
      <c r="AG15" s="7">
        <v>18</v>
      </c>
      <c r="AH15" s="7">
        <v>18</v>
      </c>
      <c r="AI15" s="8">
        <v>15</v>
      </c>
      <c r="AJ15" s="7">
        <v>15</v>
      </c>
      <c r="AK15" s="7">
        <v>15</v>
      </c>
      <c r="AL15" s="7">
        <v>16</v>
      </c>
      <c r="AM15" s="7">
        <v>16</v>
      </c>
      <c r="AN15" s="7">
        <v>15</v>
      </c>
      <c r="AO15" s="7">
        <v>16</v>
      </c>
      <c r="AP15" s="7">
        <v>16</v>
      </c>
      <c r="AQ15" s="7">
        <v>17</v>
      </c>
      <c r="AR15" s="7">
        <v>17</v>
      </c>
      <c r="AS15" s="7">
        <v>18</v>
      </c>
      <c r="AT15" s="7">
        <v>18</v>
      </c>
      <c r="AU15" s="8">
        <v>18</v>
      </c>
      <c r="AV15" s="7">
        <v>18</v>
      </c>
      <c r="AW15" s="7">
        <v>18</v>
      </c>
      <c r="AX15" s="7">
        <v>18</v>
      </c>
      <c r="AY15" s="7">
        <v>18</v>
      </c>
      <c r="AZ15" s="7">
        <v>15</v>
      </c>
      <c r="BA15" s="7">
        <v>15</v>
      </c>
      <c r="BB15" s="7">
        <v>15</v>
      </c>
      <c r="BC15" s="7">
        <v>15</v>
      </c>
      <c r="BD15" s="7">
        <v>15</v>
      </c>
      <c r="BE15" s="7">
        <v>15</v>
      </c>
      <c r="BF15" s="7">
        <v>12</v>
      </c>
      <c r="BG15" s="8">
        <v>12</v>
      </c>
      <c r="BH15" s="7">
        <v>12</v>
      </c>
      <c r="BI15" s="7">
        <v>12</v>
      </c>
      <c r="BJ15" s="7">
        <v>12</v>
      </c>
      <c r="BK15" s="7">
        <v>12</v>
      </c>
      <c r="BL15" s="7">
        <v>12</v>
      </c>
      <c r="BM15" s="7">
        <v>12</v>
      </c>
      <c r="BN15" s="7">
        <v>12</v>
      </c>
      <c r="BO15" s="7">
        <v>12</v>
      </c>
      <c r="BP15" s="7">
        <v>12</v>
      </c>
      <c r="BQ15" s="7">
        <v>15</v>
      </c>
      <c r="BR15" s="7">
        <v>12</v>
      </c>
      <c r="BS15" s="8">
        <v>12</v>
      </c>
      <c r="BT15" s="7">
        <v>12</v>
      </c>
      <c r="BU15" s="7">
        <v>12</v>
      </c>
      <c r="BV15" s="7">
        <v>12</v>
      </c>
      <c r="BW15" s="7">
        <v>12</v>
      </c>
      <c r="BX15" s="7">
        <v>12</v>
      </c>
      <c r="BY15" s="7">
        <v>12</v>
      </c>
      <c r="BZ15" s="7">
        <v>12</v>
      </c>
      <c r="CA15" s="7">
        <v>12</v>
      </c>
      <c r="CB15" s="7">
        <v>12</v>
      </c>
      <c r="CC15" s="7">
        <v>15</v>
      </c>
      <c r="CD15" s="7">
        <v>15</v>
      </c>
      <c r="CE15" s="8">
        <v>15</v>
      </c>
      <c r="CF15" s="7">
        <v>16</v>
      </c>
      <c r="CG15" s="7">
        <v>17</v>
      </c>
      <c r="CH15" s="7">
        <v>18</v>
      </c>
      <c r="CI15" s="7">
        <v>18</v>
      </c>
      <c r="CJ15" s="7">
        <v>18</v>
      </c>
      <c r="CK15" s="7">
        <v>15</v>
      </c>
      <c r="CL15" s="7">
        <v>15</v>
      </c>
      <c r="CM15" s="7">
        <v>16</v>
      </c>
      <c r="CN15" s="7">
        <v>16</v>
      </c>
      <c r="CO15" s="7">
        <v>16</v>
      </c>
      <c r="CP15" s="7">
        <v>16</v>
      </c>
      <c r="CQ15" s="8">
        <v>20</v>
      </c>
      <c r="CR15" s="7">
        <v>20</v>
      </c>
      <c r="CS15" s="7">
        <v>20</v>
      </c>
      <c r="CT15" s="7">
        <v>19</v>
      </c>
      <c r="CU15" s="7">
        <v>18</v>
      </c>
      <c r="CV15" s="7">
        <v>21</v>
      </c>
      <c r="CW15" s="7">
        <v>20</v>
      </c>
      <c r="CX15" s="7">
        <v>19</v>
      </c>
      <c r="CY15" s="7">
        <v>19</v>
      </c>
      <c r="CZ15" s="7">
        <v>19</v>
      </c>
      <c r="DA15" s="7">
        <v>18</v>
      </c>
      <c r="DB15" s="7">
        <v>16</v>
      </c>
      <c r="DC15" s="8">
        <v>17</v>
      </c>
      <c r="DD15" s="7">
        <v>17</v>
      </c>
      <c r="DE15" s="7">
        <v>17</v>
      </c>
      <c r="DF15" s="7">
        <v>17</v>
      </c>
      <c r="DG15" s="7">
        <v>17</v>
      </c>
      <c r="DH15" s="7">
        <v>18</v>
      </c>
      <c r="DI15" s="7">
        <v>18</v>
      </c>
      <c r="DJ15" s="7">
        <v>18</v>
      </c>
      <c r="DK15" s="7">
        <v>18</v>
      </c>
      <c r="DL15" s="7">
        <v>18</v>
      </c>
      <c r="DM15" s="7">
        <v>18</v>
      </c>
      <c r="DN15" s="7">
        <v>18</v>
      </c>
      <c r="DO15" s="8">
        <v>18</v>
      </c>
      <c r="DP15" s="7">
        <v>18</v>
      </c>
      <c r="DQ15" s="7">
        <v>18</v>
      </c>
      <c r="DR15" s="7">
        <v>18</v>
      </c>
      <c r="DS15" s="7">
        <v>18</v>
      </c>
      <c r="DT15" s="7">
        <v>18</v>
      </c>
      <c r="DU15" s="7">
        <v>16</v>
      </c>
      <c r="DV15" s="7">
        <v>16</v>
      </c>
      <c r="DW15" s="7">
        <v>5</v>
      </c>
      <c r="DX15" s="7">
        <v>5</v>
      </c>
      <c r="DY15" s="7">
        <v>5</v>
      </c>
      <c r="DZ15" s="7">
        <v>10</v>
      </c>
      <c r="EA15" s="8">
        <v>7</v>
      </c>
      <c r="EB15" s="7">
        <v>10</v>
      </c>
      <c r="EC15" s="7">
        <v>10</v>
      </c>
      <c r="ED15" s="7">
        <v>5</v>
      </c>
      <c r="EE15" s="7">
        <v>5</v>
      </c>
      <c r="EF15" s="7">
        <v>7</v>
      </c>
      <c r="EG15" s="7">
        <v>4</v>
      </c>
      <c r="EH15" s="7">
        <v>4</v>
      </c>
      <c r="EI15" s="7">
        <v>5</v>
      </c>
      <c r="EJ15" s="7">
        <v>3</v>
      </c>
      <c r="EK15" s="7">
        <v>3</v>
      </c>
      <c r="EL15" s="7">
        <v>5</v>
      </c>
      <c r="EM15" s="8">
        <v>5</v>
      </c>
      <c r="EN15" s="7">
        <v>5</v>
      </c>
      <c r="EO15" s="7">
        <v>5</v>
      </c>
      <c r="EP15" s="7">
        <v>5</v>
      </c>
      <c r="EQ15" s="7">
        <v>5</v>
      </c>
      <c r="ER15" s="7">
        <v>5</v>
      </c>
      <c r="ES15" s="7">
        <v>5</v>
      </c>
      <c r="ET15" s="7">
        <v>10</v>
      </c>
      <c r="EU15" s="7">
        <v>35</v>
      </c>
      <c r="EV15" s="7">
        <v>35</v>
      </c>
      <c r="EW15" s="7">
        <v>35</v>
      </c>
      <c r="EX15" s="7">
        <v>28</v>
      </c>
      <c r="EY15" s="8">
        <v>25</v>
      </c>
      <c r="EZ15" s="7">
        <v>27</v>
      </c>
      <c r="FA15" s="7">
        <v>30</v>
      </c>
      <c r="FB15" s="7">
        <v>25</v>
      </c>
      <c r="FC15" s="16">
        <v>26</v>
      </c>
      <c r="FD15" s="16">
        <v>25</v>
      </c>
      <c r="FE15" s="16">
        <v>25</v>
      </c>
      <c r="FF15" s="16">
        <v>25</v>
      </c>
      <c r="FG15" s="16">
        <v>25</v>
      </c>
      <c r="FH15" s="16">
        <v>27</v>
      </c>
      <c r="FI15" s="16">
        <v>25</v>
      </c>
      <c r="FJ15" s="16">
        <v>23</v>
      </c>
      <c r="FK15" s="17">
        <v>24</v>
      </c>
      <c r="FL15" s="16">
        <v>28</v>
      </c>
      <c r="FM15" s="16">
        <v>28</v>
      </c>
      <c r="FN15" s="16">
        <v>25</v>
      </c>
      <c r="FO15" s="16">
        <v>25</v>
      </c>
      <c r="FP15" s="16">
        <v>22</v>
      </c>
      <c r="FQ15" s="16">
        <v>20</v>
      </c>
      <c r="FR15" s="16">
        <v>18</v>
      </c>
      <c r="FS15" s="16">
        <v>15</v>
      </c>
      <c r="FT15" s="16">
        <v>10</v>
      </c>
      <c r="FU15" s="16">
        <v>10</v>
      </c>
      <c r="FV15" s="16">
        <v>10</v>
      </c>
      <c r="FW15" s="17">
        <v>10</v>
      </c>
      <c r="FY15" s="32"/>
      <c r="FZ15" s="32">
        <f t="shared" si="39"/>
        <v>17.5</v>
      </c>
      <c r="GA15" s="32">
        <f t="shared" si="40"/>
        <v>16.416666666666668</v>
      </c>
      <c r="GB15" s="32">
        <f t="shared" si="41"/>
        <v>15.5</v>
      </c>
      <c r="GC15" s="32">
        <f t="shared" si="42"/>
        <v>12.25</v>
      </c>
      <c r="GD15" s="32">
        <f t="shared" si="43"/>
        <v>12.75</v>
      </c>
      <c r="GE15" s="32">
        <f t="shared" si="44"/>
        <v>16.75</v>
      </c>
      <c r="GF15" s="32">
        <f t="shared" si="45"/>
        <v>18.833333333333332</v>
      </c>
      <c r="GG15" s="32">
        <f t="shared" si="46"/>
        <v>17.666666666666668</v>
      </c>
      <c r="GH15" s="32">
        <f t="shared" si="47"/>
        <v>12.833333333333334</v>
      </c>
      <c r="GI15" s="32">
        <f t="shared" si="48"/>
        <v>5.5</v>
      </c>
      <c r="GJ15" s="32">
        <f t="shared" si="49"/>
        <v>16.5</v>
      </c>
      <c r="GK15" s="32">
        <f t="shared" si="10"/>
        <v>25.583333333333332</v>
      </c>
      <c r="GL15" s="32">
        <f t="shared" si="11"/>
        <v>18.416666666666668</v>
      </c>
    </row>
    <row r="16" spans="1:194" ht="15.75" thickBot="1" x14ac:dyDescent="0.3">
      <c r="A16" s="12"/>
      <c r="B16" s="13"/>
      <c r="C16" s="14"/>
      <c r="D16" s="14"/>
      <c r="E16" s="14" t="s">
        <v>11</v>
      </c>
      <c r="F16" s="16"/>
      <c r="G16" s="16"/>
      <c r="H16" s="16"/>
      <c r="I16" s="16"/>
      <c r="J16" s="3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  <c r="X16" s="16"/>
      <c r="Y16" s="16"/>
      <c r="Z16" s="16"/>
      <c r="AA16" s="16"/>
      <c r="AB16" s="16"/>
      <c r="AC16" s="16"/>
      <c r="AD16" s="14">
        <f t="shared" ref="AD16" si="358">MEDIAN(AD14:AD15)</f>
        <v>15</v>
      </c>
      <c r="AE16" s="14">
        <f t="shared" ref="AE16" si="359">MEDIAN(AE14:AE15)</f>
        <v>15</v>
      </c>
      <c r="AF16" s="14">
        <f t="shared" ref="AF16" si="360">MEDIAN(AF14:AF15)</f>
        <v>15</v>
      </c>
      <c r="AG16" s="14">
        <f t="shared" ref="AG16" si="361">MEDIAN(AG14:AG15)</f>
        <v>15</v>
      </c>
      <c r="AH16" s="14">
        <f t="shared" ref="AH16" si="362">MEDIAN(AH14:AH15)</f>
        <v>15</v>
      </c>
      <c r="AI16" s="15">
        <f t="shared" ref="AI16" si="363">MEDIAN(AI14:AI15)</f>
        <v>12.5</v>
      </c>
      <c r="AJ16" s="14">
        <f t="shared" ref="AJ16" si="364">MEDIAN(AJ14:AJ15)</f>
        <v>12.5</v>
      </c>
      <c r="AK16" s="14">
        <f t="shared" ref="AK16" si="365">MEDIAN(AK14:AK15)</f>
        <v>13.5</v>
      </c>
      <c r="AL16" s="14">
        <f t="shared" ref="AL16" si="366">MEDIAN(AL14:AL15)</f>
        <v>13.5</v>
      </c>
      <c r="AM16" s="14">
        <f t="shared" ref="AM16" si="367">MEDIAN(AM14:AM15)</f>
        <v>13</v>
      </c>
      <c r="AN16" s="14">
        <f t="shared" ref="AN16" si="368">MEDIAN(AN14:AN15)</f>
        <v>12.5</v>
      </c>
      <c r="AO16" s="14">
        <f t="shared" ref="AO16" si="369">MEDIAN(AO14:AO15)</f>
        <v>14</v>
      </c>
      <c r="AP16" s="14">
        <f t="shared" ref="AP16" si="370">MEDIAN(AP14:AP15)</f>
        <v>14</v>
      </c>
      <c r="AQ16" s="14">
        <f t="shared" ref="AQ16" si="371">MEDIAN(AQ14:AQ15)</f>
        <v>14.5</v>
      </c>
      <c r="AR16" s="14">
        <f t="shared" ref="AR16" si="372">MEDIAN(AR14:AR15)</f>
        <v>14.5</v>
      </c>
      <c r="AS16" s="14">
        <f t="shared" ref="AS16" si="373">MEDIAN(AS14:AS15)</f>
        <v>15</v>
      </c>
      <c r="AT16" s="14">
        <f t="shared" ref="AT16" si="374">MEDIAN(AT14:AT15)</f>
        <v>15.5</v>
      </c>
      <c r="AU16" s="15">
        <f t="shared" ref="AU16" si="375">MEDIAN(AU14:AU15)</f>
        <v>15.5</v>
      </c>
      <c r="AV16" s="14">
        <f t="shared" ref="AV16" si="376">MEDIAN(AV14:AV15)</f>
        <v>15.5</v>
      </c>
      <c r="AW16" s="14">
        <f t="shared" ref="AW16" si="377">MEDIAN(AW14:AW15)</f>
        <v>15.5</v>
      </c>
      <c r="AX16" s="14">
        <f t="shared" ref="AX16" si="378">MEDIAN(AX14:AX15)</f>
        <v>15.5</v>
      </c>
      <c r="AY16" s="14">
        <f t="shared" ref="AY16" si="379">MEDIAN(AY14:AY15)</f>
        <v>16.5</v>
      </c>
      <c r="AZ16" s="14">
        <f t="shared" ref="AZ16" si="380">MEDIAN(AZ14:AZ15)</f>
        <v>13.5</v>
      </c>
      <c r="BA16" s="14">
        <f t="shared" ref="BA16" si="381">MEDIAN(BA14:BA15)</f>
        <v>13.5</v>
      </c>
      <c r="BB16" s="14">
        <f t="shared" ref="BB16" si="382">MEDIAN(BB14:BB15)</f>
        <v>13</v>
      </c>
      <c r="BC16" s="14">
        <f t="shared" ref="BC16" si="383">MEDIAN(BC14:BC15)</f>
        <v>13</v>
      </c>
      <c r="BD16" s="14">
        <f t="shared" ref="BD16" si="384">MEDIAN(BD14:BD15)</f>
        <v>13</v>
      </c>
      <c r="BE16" s="14">
        <f t="shared" ref="BE16" si="385">MEDIAN(BE14:BE15)</f>
        <v>13</v>
      </c>
      <c r="BF16" s="14">
        <f t="shared" ref="BF16" si="386">MEDIAN(BF14:BF15)</f>
        <v>11</v>
      </c>
      <c r="BG16" s="15">
        <f t="shared" ref="BG16" si="387">MEDIAN(BG14:BG15)</f>
        <v>11</v>
      </c>
      <c r="BH16" s="14">
        <f t="shared" ref="BH16" si="388">MEDIAN(BH14:BH15)</f>
        <v>11</v>
      </c>
      <c r="BI16" s="14">
        <f t="shared" ref="BI16" si="389">MEDIAN(BI14:BI15)</f>
        <v>11</v>
      </c>
      <c r="BJ16" s="14">
        <f t="shared" ref="BJ16" si="390">MEDIAN(BJ14:BJ15)</f>
        <v>11</v>
      </c>
      <c r="BK16" s="14">
        <f t="shared" ref="BK16" si="391">MEDIAN(BK14:BK15)</f>
        <v>11</v>
      </c>
      <c r="BL16" s="14">
        <f t="shared" ref="BL16" si="392">MEDIAN(BL14:BL15)</f>
        <v>11</v>
      </c>
      <c r="BM16" s="14">
        <f t="shared" ref="BM16" si="393">MEDIAN(BM14:BM15)</f>
        <v>11</v>
      </c>
      <c r="BN16" s="14">
        <f t="shared" ref="BN16" si="394">MEDIAN(BN14:BN15)</f>
        <v>11</v>
      </c>
      <c r="BO16" s="14">
        <f t="shared" ref="BO16" si="395">MEDIAN(BO14:BO15)</f>
        <v>11</v>
      </c>
      <c r="BP16" s="14">
        <f t="shared" ref="BP16" si="396">MEDIAN(BP14:BP15)</f>
        <v>11</v>
      </c>
      <c r="BQ16" s="14">
        <f t="shared" ref="BQ16" si="397">MEDIAN(BQ14:BQ15)</f>
        <v>13</v>
      </c>
      <c r="BR16" s="14">
        <f t="shared" ref="BR16" si="398">MEDIAN(BR14:BR15)</f>
        <v>11</v>
      </c>
      <c r="BS16" s="15">
        <f t="shared" ref="BS16" si="399">MEDIAN(BS14:BS15)</f>
        <v>11</v>
      </c>
      <c r="BT16" s="14">
        <f t="shared" ref="BT16" si="400">MEDIAN(BT14:BT15)</f>
        <v>11</v>
      </c>
      <c r="BU16" s="14">
        <f t="shared" ref="BU16" si="401">MEDIAN(BU14:BU15)</f>
        <v>11</v>
      </c>
      <c r="BV16" s="14">
        <f t="shared" ref="BV16" si="402">MEDIAN(BV14:BV15)</f>
        <v>11</v>
      </c>
      <c r="BW16" s="14">
        <f t="shared" ref="BW16" si="403">MEDIAN(BW14:BW15)</f>
        <v>11</v>
      </c>
      <c r="BX16" s="14">
        <f t="shared" ref="BX16" si="404">MEDIAN(BX14:BX15)</f>
        <v>11</v>
      </c>
      <c r="BY16" s="14">
        <f t="shared" ref="BY16" si="405">MEDIAN(BY14:BY15)</f>
        <v>11</v>
      </c>
      <c r="BZ16" s="14">
        <f t="shared" ref="BZ16" si="406">MEDIAN(BZ14:BZ15)</f>
        <v>11</v>
      </c>
      <c r="CA16" s="14">
        <f t="shared" ref="CA16" si="407">MEDIAN(CA14:CA15)</f>
        <v>11</v>
      </c>
      <c r="CB16" s="14">
        <f t="shared" ref="CB16" si="408">MEDIAN(CB14:CB15)</f>
        <v>11</v>
      </c>
      <c r="CC16" s="14">
        <f t="shared" ref="CC16" si="409">MEDIAN(CC14:CC15)</f>
        <v>12.5</v>
      </c>
      <c r="CD16" s="14">
        <f t="shared" ref="CD16" si="410">MEDIAN(CD14:CD15)</f>
        <v>12.5</v>
      </c>
      <c r="CE16" s="15">
        <f t="shared" ref="CE16" si="411">MEDIAN(CE14:CE15)</f>
        <v>12.5</v>
      </c>
      <c r="CF16" s="14">
        <f t="shared" ref="CF16" si="412">MEDIAN(CF14:CF15)</f>
        <v>13.5</v>
      </c>
      <c r="CG16" s="14">
        <f t="shared" ref="CG16" si="413">MEDIAN(CG14:CG15)</f>
        <v>14.5</v>
      </c>
      <c r="CH16" s="14">
        <f t="shared" ref="CH16" si="414">MEDIAN(CH14:CH15)</f>
        <v>15.5</v>
      </c>
      <c r="CI16" s="14">
        <f t="shared" ref="CI16" si="415">MEDIAN(CI14:CI15)</f>
        <v>15.5</v>
      </c>
      <c r="CJ16" s="14">
        <f t="shared" ref="CJ16" si="416">MEDIAN(CJ14:CJ15)</f>
        <v>15.5</v>
      </c>
      <c r="CK16" s="14">
        <f t="shared" ref="CK16" si="417">MEDIAN(CK14:CK15)</f>
        <v>14</v>
      </c>
      <c r="CL16" s="14">
        <f t="shared" ref="CL16" si="418">MEDIAN(CL14:CL15)</f>
        <v>14</v>
      </c>
      <c r="CM16" s="14">
        <f t="shared" ref="CM16" si="419">MEDIAN(CM14:CM15)</f>
        <v>14.5</v>
      </c>
      <c r="CN16" s="14">
        <f t="shared" ref="CN16" si="420">MEDIAN(CN14:CN15)</f>
        <v>14.5</v>
      </c>
      <c r="CO16" s="14">
        <f t="shared" ref="CO16" si="421">MEDIAN(CO14:CO15)</f>
        <v>14.5</v>
      </c>
      <c r="CP16" s="14">
        <f t="shared" ref="CP16" si="422">MEDIAN(CP14:CP15)</f>
        <v>14.5</v>
      </c>
      <c r="CQ16" s="15">
        <f t="shared" ref="CQ16" si="423">MEDIAN(CQ14:CQ15)</f>
        <v>17.5</v>
      </c>
      <c r="CR16" s="14">
        <f t="shared" ref="CR16" si="424">MEDIAN(CR14:CR15)</f>
        <v>17.5</v>
      </c>
      <c r="CS16" s="14">
        <f t="shared" ref="CS16" si="425">MEDIAN(CS14:CS15)</f>
        <v>17.5</v>
      </c>
      <c r="CT16" s="14">
        <f t="shared" ref="CT16" si="426">MEDIAN(CT14:CT15)</f>
        <v>16.5</v>
      </c>
      <c r="CU16" s="14">
        <f t="shared" ref="CU16" si="427">MEDIAN(CU14:CU15)</f>
        <v>16</v>
      </c>
      <c r="CV16" s="14">
        <f t="shared" ref="CV16" si="428">MEDIAN(CV14:CV15)</f>
        <v>17</v>
      </c>
      <c r="CW16" s="14">
        <f t="shared" ref="CW16" si="429">MEDIAN(CW14:CW15)</f>
        <v>16.5</v>
      </c>
      <c r="CX16" s="14">
        <f t="shared" ref="CX16" si="430">MEDIAN(CX14:CX15)</f>
        <v>16</v>
      </c>
      <c r="CY16" s="14">
        <f t="shared" ref="CY16" si="431">MEDIAN(CY14:CY15)</f>
        <v>16</v>
      </c>
      <c r="CZ16" s="14">
        <f t="shared" ref="CZ16" si="432">MEDIAN(CZ14:CZ15)</f>
        <v>16</v>
      </c>
      <c r="DA16" s="14">
        <f t="shared" ref="DA16" si="433">MEDIAN(DA14:DA15)</f>
        <v>15.5</v>
      </c>
      <c r="DB16" s="14">
        <f t="shared" ref="DB16" si="434">MEDIAN(DB14:DB15)</f>
        <v>14.5</v>
      </c>
      <c r="DC16" s="15">
        <f t="shared" ref="DC16" si="435">MEDIAN(DC14:DC15)</f>
        <v>15</v>
      </c>
      <c r="DD16" s="14">
        <f t="shared" ref="DD16" si="436">MEDIAN(DD14:DD15)</f>
        <v>15</v>
      </c>
      <c r="DE16" s="14">
        <f t="shared" ref="DE16" si="437">MEDIAN(DE14:DE15)</f>
        <v>15</v>
      </c>
      <c r="DF16" s="14">
        <f t="shared" ref="DF16" si="438">MEDIAN(DF14:DF15)</f>
        <v>15</v>
      </c>
      <c r="DG16" s="14">
        <f t="shared" ref="DG16" si="439">MEDIAN(DG14:DG15)</f>
        <v>15</v>
      </c>
      <c r="DH16" s="14">
        <f t="shared" ref="DH16" si="440">MEDIAN(DH14:DH15)</f>
        <v>15.5</v>
      </c>
      <c r="DI16" s="14">
        <f t="shared" ref="DI16" si="441">MEDIAN(DI14:DI15)</f>
        <v>15.5</v>
      </c>
      <c r="DJ16" s="14">
        <f t="shared" ref="DJ16" si="442">MEDIAN(DJ14:DJ15)</f>
        <v>15.5</v>
      </c>
      <c r="DK16" s="14">
        <f t="shared" ref="DK16" si="443">MEDIAN(DK14:DK15)</f>
        <v>15.5</v>
      </c>
      <c r="DL16" s="14">
        <f t="shared" ref="DL16" si="444">MEDIAN(DL14:DL15)</f>
        <v>15.5</v>
      </c>
      <c r="DM16" s="14">
        <f t="shared" ref="DM16" si="445">MEDIAN(DM14:DM15)</f>
        <v>15.5</v>
      </c>
      <c r="DN16" s="14">
        <f t="shared" ref="DN16" si="446">MEDIAN(DN14:DN15)</f>
        <v>15.5</v>
      </c>
      <c r="DO16" s="15">
        <f t="shared" ref="DO16" si="447">MEDIAN(DO14:DO15)</f>
        <v>15.5</v>
      </c>
      <c r="DP16" s="14">
        <f t="shared" ref="DP16" si="448">MEDIAN(DP14:DP15)</f>
        <v>15.5</v>
      </c>
      <c r="DQ16" s="14">
        <f t="shared" ref="DQ16" si="449">MEDIAN(DQ14:DQ15)</f>
        <v>15.5</v>
      </c>
      <c r="DR16" s="14">
        <f t="shared" ref="DR16" si="450">MEDIAN(DR14:DR15)</f>
        <v>15.5</v>
      </c>
      <c r="DS16" s="14">
        <f t="shared" ref="DS16" si="451">MEDIAN(DS14:DS15)</f>
        <v>15.5</v>
      </c>
      <c r="DT16" s="14">
        <f t="shared" ref="DT16" si="452">MEDIAN(DT14:DT15)</f>
        <v>15.5</v>
      </c>
      <c r="DU16" s="14">
        <f t="shared" ref="DU16" si="453">MEDIAN(DU14:DU15)</f>
        <v>14.5</v>
      </c>
      <c r="DV16" s="14">
        <f t="shared" ref="DV16" si="454">MEDIAN(DV14:DV15)</f>
        <v>14.5</v>
      </c>
      <c r="DW16" s="14">
        <f t="shared" ref="DW16" si="455">MEDIAN(DW14:DW15)</f>
        <v>2.5</v>
      </c>
      <c r="DX16" s="14">
        <f t="shared" ref="DX16" si="456">MEDIAN(DX14:DX15)</f>
        <v>2.5</v>
      </c>
      <c r="DY16" s="14">
        <f t="shared" ref="DY16" si="457">MEDIAN(DY14:DY15)</f>
        <v>2.5</v>
      </c>
      <c r="DZ16" s="14">
        <f t="shared" ref="DZ16" si="458">MEDIAN(DZ14:DZ15)</f>
        <v>5</v>
      </c>
      <c r="EA16" s="15">
        <f t="shared" ref="EA16" si="459">MEDIAN(EA14:EA15)</f>
        <v>3.5</v>
      </c>
      <c r="EB16" s="14">
        <f t="shared" ref="EB16" si="460">MEDIAN(EB14:EB15)</f>
        <v>5</v>
      </c>
      <c r="EC16" s="14">
        <f t="shared" ref="EC16" si="461">MEDIAN(EC14:EC15)</f>
        <v>5</v>
      </c>
      <c r="ED16" s="14">
        <f t="shared" ref="ED16" si="462">MEDIAN(ED14:ED15)</f>
        <v>0</v>
      </c>
      <c r="EE16" s="14">
        <f t="shared" ref="EE16" si="463">MEDIAN(EE14:EE15)</f>
        <v>0</v>
      </c>
      <c r="EF16" s="14">
        <f t="shared" ref="EF16" si="464">MEDIAN(EF14:EF15)</f>
        <v>1</v>
      </c>
      <c r="EG16" s="14">
        <f t="shared" ref="EG16" si="465">MEDIAN(EG14:EG15)</f>
        <v>-2</v>
      </c>
      <c r="EH16" s="14">
        <f t="shared" ref="EH16" si="466">MEDIAN(EH14:EH15)</f>
        <v>-2</v>
      </c>
      <c r="EI16" s="14">
        <f t="shared" ref="EI16" si="467">MEDIAN(EI14:EI15)</f>
        <v>0</v>
      </c>
      <c r="EJ16" s="14">
        <f t="shared" ref="EJ16" si="468">MEDIAN(EJ14:EJ15)</f>
        <v>0</v>
      </c>
      <c r="EK16" s="14">
        <f t="shared" ref="EK16" si="469">MEDIAN(EK14:EK15)</f>
        <v>0</v>
      </c>
      <c r="EL16" s="14">
        <f t="shared" ref="EL16" si="470">MEDIAN(EL14:EL15)</f>
        <v>0</v>
      </c>
      <c r="EM16" s="15">
        <f t="shared" ref="EM16" si="471">MEDIAN(EM14:EM15)</f>
        <v>0</v>
      </c>
      <c r="EN16" s="14">
        <f t="shared" ref="EN16" si="472">MEDIAN(EN14:EN15)</f>
        <v>0</v>
      </c>
      <c r="EO16" s="14">
        <f t="shared" ref="EO16" si="473">MEDIAN(EO14:EO15)</f>
        <v>0</v>
      </c>
      <c r="EP16" s="14">
        <f t="shared" ref="EP16" si="474">MEDIAN(EP14:EP15)</f>
        <v>0</v>
      </c>
      <c r="EQ16" s="14">
        <f t="shared" ref="EQ16" si="475">MEDIAN(EQ14:EQ15)</f>
        <v>0</v>
      </c>
      <c r="ER16" s="14">
        <f t="shared" ref="ER16" si="476">MEDIAN(ER14:ER15)</f>
        <v>0</v>
      </c>
      <c r="ES16" s="14">
        <f t="shared" ref="ES16" si="477">MEDIAN(ES14:ES15)</f>
        <v>0</v>
      </c>
      <c r="ET16" s="14">
        <f t="shared" ref="ET16" si="478">MEDIAN(ET14:ET15)</f>
        <v>7.5</v>
      </c>
      <c r="EU16" s="14">
        <f t="shared" ref="EU16" si="479">MEDIAN(EU14:EU15)</f>
        <v>22.5</v>
      </c>
      <c r="EV16" s="14">
        <f t="shared" ref="EV16" si="480">MEDIAN(EV14:EV15)</f>
        <v>20</v>
      </c>
      <c r="EW16" s="14">
        <f t="shared" ref="EW16" si="481">MEDIAN(EW14:EW15)</f>
        <v>27.5</v>
      </c>
      <c r="EX16" s="14">
        <f t="shared" ref="EX16" si="482">MEDIAN(EX14:EX15)</f>
        <v>21.5</v>
      </c>
      <c r="EY16" s="15">
        <f t="shared" ref="EY16" si="483">MEDIAN(EY14:EY15)</f>
        <v>18.5</v>
      </c>
      <c r="EZ16" s="14">
        <f t="shared" ref="EZ16" si="484">MEDIAN(EZ14:EZ15)</f>
        <v>19.5</v>
      </c>
      <c r="FA16" s="14">
        <f t="shared" ref="FA16" si="485">MEDIAN(FA14:FA15)</f>
        <v>19.5</v>
      </c>
      <c r="FB16" s="14">
        <f t="shared" ref="FB16:FM16" si="486">MEDIAN(FB14:FB15)</f>
        <v>15</v>
      </c>
      <c r="FC16" s="14">
        <f t="shared" si="486"/>
        <v>15.5</v>
      </c>
      <c r="FD16" s="14">
        <f t="shared" si="486"/>
        <v>15</v>
      </c>
      <c r="FE16" s="14">
        <f t="shared" ref="FE16" si="487">MEDIAN(FE14:FE15)</f>
        <v>15</v>
      </c>
      <c r="FF16" s="14">
        <f t="shared" si="486"/>
        <v>15</v>
      </c>
      <c r="FG16" s="14">
        <f t="shared" si="486"/>
        <v>15</v>
      </c>
      <c r="FH16" s="14">
        <f t="shared" si="486"/>
        <v>17.5</v>
      </c>
      <c r="FI16" s="14">
        <f t="shared" si="486"/>
        <v>15</v>
      </c>
      <c r="FJ16" s="14">
        <f t="shared" si="486"/>
        <v>13.5</v>
      </c>
      <c r="FK16" s="15">
        <f t="shared" si="486"/>
        <v>13</v>
      </c>
      <c r="FL16" s="14">
        <f t="shared" si="486"/>
        <v>15</v>
      </c>
      <c r="FM16" s="14">
        <f t="shared" si="486"/>
        <v>18</v>
      </c>
      <c r="FN16" s="14">
        <f t="shared" ref="FN16:FT16" si="488">MEDIAN(FN14:FN15)</f>
        <v>15</v>
      </c>
      <c r="FO16" s="14">
        <f t="shared" si="488"/>
        <v>15</v>
      </c>
      <c r="FP16" s="14">
        <f t="shared" si="488"/>
        <v>13.5</v>
      </c>
      <c r="FQ16" s="14">
        <f t="shared" si="488"/>
        <v>12.5</v>
      </c>
      <c r="FR16" s="14">
        <f t="shared" si="488"/>
        <v>6.5</v>
      </c>
      <c r="FS16" s="14">
        <f t="shared" si="488"/>
        <v>5</v>
      </c>
      <c r="FT16" s="14">
        <f t="shared" si="488"/>
        <v>0</v>
      </c>
      <c r="FU16" s="14">
        <f t="shared" ref="FU16:FW16" si="489">MEDIAN(FU14:FU15)</f>
        <v>0</v>
      </c>
      <c r="FV16" s="14">
        <f t="shared" si="489"/>
        <v>-2.5</v>
      </c>
      <c r="FW16" s="15">
        <f t="shared" si="489"/>
        <v>-10</v>
      </c>
      <c r="FY16" s="30"/>
      <c r="FZ16" s="30">
        <f t="shared" si="39"/>
        <v>14.583333333333334</v>
      </c>
      <c r="GA16" s="30">
        <f t="shared" si="40"/>
        <v>14</v>
      </c>
      <c r="GB16" s="30">
        <f t="shared" si="41"/>
        <v>13.666666666666666</v>
      </c>
      <c r="GC16" s="30">
        <f t="shared" si="42"/>
        <v>11.166666666666666</v>
      </c>
      <c r="GD16" s="30">
        <f t="shared" si="43"/>
        <v>11.375</v>
      </c>
      <c r="GE16" s="30">
        <f t="shared" si="44"/>
        <v>14.833333333333334</v>
      </c>
      <c r="GF16" s="30">
        <f t="shared" si="45"/>
        <v>16.166666666666668</v>
      </c>
      <c r="GG16" s="30">
        <f t="shared" si="46"/>
        <v>15.333333333333334</v>
      </c>
      <c r="GH16" s="30">
        <f t="shared" si="47"/>
        <v>10.208333333333334</v>
      </c>
      <c r="GI16" s="30">
        <f t="shared" si="48"/>
        <v>0.58333333333333337</v>
      </c>
      <c r="GJ16" s="30">
        <f t="shared" si="49"/>
        <v>9.7916666666666661</v>
      </c>
      <c r="GK16" s="30">
        <f t="shared" si="10"/>
        <v>15.708333333333334</v>
      </c>
      <c r="GL16" s="30">
        <f t="shared" si="11"/>
        <v>7.333333333333333</v>
      </c>
    </row>
    <row r="17" spans="1:194" x14ac:dyDescent="0.25">
      <c r="A17" s="3" t="s">
        <v>13</v>
      </c>
      <c r="B17" s="4" t="s">
        <v>14</v>
      </c>
      <c r="C17" s="18" t="s">
        <v>15</v>
      </c>
      <c r="D17" s="4"/>
      <c r="E17" s="4" t="s">
        <v>6</v>
      </c>
      <c r="F17" s="4"/>
      <c r="G17" s="4"/>
      <c r="H17" s="4"/>
      <c r="I17" s="4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5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5"/>
      <c r="BH17" s="4"/>
      <c r="BI17" s="4"/>
      <c r="BJ17" s="4"/>
      <c r="BK17" s="4"/>
      <c r="BL17" s="4"/>
      <c r="BM17" s="4"/>
      <c r="BN17" s="4"/>
      <c r="BO17" s="4"/>
      <c r="BP17" s="4"/>
      <c r="BQ17" s="18">
        <v>60</v>
      </c>
      <c r="BR17" s="18">
        <v>90</v>
      </c>
      <c r="BS17" s="19">
        <v>90</v>
      </c>
      <c r="BT17" s="18">
        <v>90</v>
      </c>
      <c r="BU17" s="18">
        <v>90</v>
      </c>
      <c r="BV17" s="18">
        <v>90</v>
      </c>
      <c r="BW17" s="18">
        <v>90</v>
      </c>
      <c r="BX17" s="18">
        <v>90</v>
      </c>
      <c r="BY17" s="18">
        <v>90</v>
      </c>
      <c r="BZ17" s="18">
        <v>90</v>
      </c>
      <c r="CA17" s="18">
        <v>90</v>
      </c>
      <c r="CB17" s="18">
        <v>90</v>
      </c>
      <c r="CC17" s="18">
        <v>75</v>
      </c>
      <c r="CD17" s="18">
        <v>75</v>
      </c>
      <c r="CE17" s="19">
        <v>75</v>
      </c>
      <c r="CF17" s="18">
        <v>90</v>
      </c>
      <c r="CG17" s="18">
        <v>90</v>
      </c>
      <c r="CH17" s="18">
        <v>90</v>
      </c>
      <c r="CI17" s="18">
        <v>90</v>
      </c>
      <c r="CJ17" s="18">
        <v>90</v>
      </c>
      <c r="CK17" s="18">
        <v>90</v>
      </c>
      <c r="CL17" s="18">
        <v>90</v>
      </c>
      <c r="CM17" s="18">
        <v>90</v>
      </c>
      <c r="CN17" s="18">
        <v>90</v>
      </c>
      <c r="CO17" s="18">
        <v>90</v>
      </c>
      <c r="CP17" s="18">
        <v>125</v>
      </c>
      <c r="CQ17" s="19">
        <v>125</v>
      </c>
      <c r="CR17" s="18">
        <v>185</v>
      </c>
      <c r="CS17" s="18">
        <v>235</v>
      </c>
      <c r="CT17" s="18">
        <v>235</v>
      </c>
      <c r="CU17" s="18">
        <v>235</v>
      </c>
      <c r="CV17" s="18">
        <v>145</v>
      </c>
      <c r="CW17" s="18">
        <v>95</v>
      </c>
      <c r="CX17" s="18">
        <v>95</v>
      </c>
      <c r="CY17" s="18">
        <v>0</v>
      </c>
      <c r="CZ17" s="18">
        <v>0</v>
      </c>
      <c r="DA17" s="18">
        <v>0</v>
      </c>
      <c r="DB17" s="18">
        <v>0</v>
      </c>
      <c r="DC17" s="19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100</v>
      </c>
      <c r="DN17" s="18">
        <v>100</v>
      </c>
      <c r="DO17" s="19">
        <v>100</v>
      </c>
      <c r="DP17" s="18">
        <v>110</v>
      </c>
      <c r="DQ17" s="18">
        <v>120</v>
      </c>
      <c r="DR17" s="18">
        <v>110</v>
      </c>
      <c r="DS17" s="18">
        <v>110</v>
      </c>
      <c r="DT17" s="18">
        <v>110</v>
      </c>
      <c r="DU17" s="18">
        <v>110</v>
      </c>
      <c r="DV17" s="18">
        <v>130</v>
      </c>
      <c r="DW17" s="18">
        <v>130</v>
      </c>
      <c r="DX17" s="18">
        <v>150</v>
      </c>
      <c r="DY17" s="18">
        <v>150</v>
      </c>
      <c r="DZ17" s="18">
        <v>130</v>
      </c>
      <c r="EA17" s="19">
        <v>125</v>
      </c>
      <c r="EB17" s="18">
        <v>125</v>
      </c>
      <c r="EC17" s="18">
        <v>120</v>
      </c>
      <c r="ED17" s="18">
        <v>130</v>
      </c>
      <c r="EE17" s="18">
        <v>135</v>
      </c>
      <c r="EF17" s="18">
        <v>135</v>
      </c>
      <c r="EG17" s="18">
        <v>130</v>
      </c>
      <c r="EH17" s="18">
        <v>135</v>
      </c>
      <c r="EI17" s="18">
        <v>120</v>
      </c>
      <c r="EJ17" s="18">
        <v>130</v>
      </c>
      <c r="EK17" s="18">
        <v>145</v>
      </c>
      <c r="EL17" s="18">
        <v>150</v>
      </c>
      <c r="EM17" s="19">
        <v>165</v>
      </c>
      <c r="EN17" s="18">
        <v>165</v>
      </c>
      <c r="EO17" s="18">
        <v>150</v>
      </c>
      <c r="EP17" s="18">
        <v>110</v>
      </c>
      <c r="EQ17" s="18">
        <v>100</v>
      </c>
      <c r="ER17" s="18">
        <v>105</v>
      </c>
      <c r="ES17" s="18">
        <v>105</v>
      </c>
      <c r="ET17" s="18">
        <v>105</v>
      </c>
      <c r="EU17" s="18">
        <v>110</v>
      </c>
      <c r="EV17" s="18">
        <v>110</v>
      </c>
      <c r="EW17" s="18">
        <v>125</v>
      </c>
      <c r="EX17" s="18">
        <v>145</v>
      </c>
      <c r="EY17" s="19">
        <v>150</v>
      </c>
      <c r="EZ17" s="18">
        <v>140</v>
      </c>
      <c r="FA17" s="18">
        <v>135</v>
      </c>
      <c r="FB17" s="18">
        <v>125</v>
      </c>
      <c r="FC17" s="16">
        <v>130</v>
      </c>
      <c r="FD17" s="16">
        <v>135</v>
      </c>
      <c r="FE17" s="16">
        <v>140</v>
      </c>
      <c r="FF17" s="16">
        <v>135</v>
      </c>
      <c r="FG17" s="16">
        <v>140</v>
      </c>
      <c r="FH17" s="16">
        <v>130</v>
      </c>
      <c r="FI17" s="16">
        <v>135</v>
      </c>
      <c r="FJ17" s="16">
        <v>130</v>
      </c>
      <c r="FK17" s="17">
        <v>125</v>
      </c>
      <c r="FL17" s="16">
        <v>125</v>
      </c>
      <c r="FM17" s="16">
        <v>125</v>
      </c>
      <c r="FN17" s="16">
        <v>125</v>
      </c>
      <c r="FO17" s="16">
        <v>115</v>
      </c>
      <c r="FP17" s="16">
        <v>120</v>
      </c>
      <c r="FQ17" s="16">
        <v>120</v>
      </c>
      <c r="FR17" s="16">
        <v>105</v>
      </c>
      <c r="FS17" s="16">
        <v>100</v>
      </c>
      <c r="FT17" s="16">
        <v>100</v>
      </c>
      <c r="FU17" s="16">
        <v>100</v>
      </c>
      <c r="FV17" s="16">
        <v>75</v>
      </c>
      <c r="FW17" s="17">
        <v>68</v>
      </c>
      <c r="FY17" s="33"/>
      <c r="FZ17" s="33"/>
      <c r="GA17" s="33"/>
      <c r="GB17" s="33"/>
      <c r="GC17" s="33">
        <f t="shared" si="42"/>
        <v>80</v>
      </c>
      <c r="GD17" s="33">
        <f t="shared" si="43"/>
        <v>86.25</v>
      </c>
      <c r="GE17" s="33">
        <f t="shared" si="44"/>
        <v>95.833333333333329</v>
      </c>
      <c r="GF17" s="33">
        <f t="shared" si="45"/>
        <v>102.08333333333333</v>
      </c>
      <c r="GG17" s="33">
        <f t="shared" si="46"/>
        <v>25</v>
      </c>
      <c r="GH17" s="33">
        <f t="shared" si="47"/>
        <v>123.75</v>
      </c>
      <c r="GI17" s="33">
        <f t="shared" si="48"/>
        <v>135</v>
      </c>
      <c r="GJ17" s="33">
        <f t="shared" si="49"/>
        <v>123.33333333333333</v>
      </c>
      <c r="GK17" s="33">
        <f t="shared" si="10"/>
        <v>133.33333333333334</v>
      </c>
      <c r="GL17" s="33">
        <f t="shared" si="11"/>
        <v>106.5</v>
      </c>
    </row>
    <row r="18" spans="1:194" x14ac:dyDescent="0.25">
      <c r="A18" s="6"/>
      <c r="B18" s="7"/>
      <c r="C18" s="16"/>
      <c r="D18" s="7"/>
      <c r="E18" s="7" t="s">
        <v>7</v>
      </c>
      <c r="F18" s="7"/>
      <c r="G18" s="7"/>
      <c r="H18" s="7"/>
      <c r="I18" s="7"/>
      <c r="J18" s="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8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8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8"/>
      <c r="BH18" s="7"/>
      <c r="BI18" s="7"/>
      <c r="BJ18" s="7"/>
      <c r="BK18" s="7"/>
      <c r="BL18" s="7"/>
      <c r="BM18" s="7"/>
      <c r="BN18" s="7"/>
      <c r="BO18" s="7"/>
      <c r="BP18" s="7"/>
      <c r="BQ18" s="16">
        <v>60</v>
      </c>
      <c r="BR18" s="16">
        <v>90</v>
      </c>
      <c r="BS18" s="8">
        <v>90</v>
      </c>
      <c r="BT18" s="26">
        <v>90</v>
      </c>
      <c r="BU18" s="16">
        <v>90</v>
      </c>
      <c r="BV18" s="16">
        <v>90</v>
      </c>
      <c r="BW18" s="16">
        <v>90</v>
      </c>
      <c r="BX18" s="16">
        <v>90</v>
      </c>
      <c r="BY18" s="16">
        <v>90</v>
      </c>
      <c r="BZ18" s="16">
        <v>90</v>
      </c>
      <c r="CA18" s="16">
        <v>90</v>
      </c>
      <c r="CB18" s="16">
        <v>90</v>
      </c>
      <c r="CC18" s="16">
        <v>75</v>
      </c>
      <c r="CD18" s="16">
        <v>75</v>
      </c>
      <c r="CE18" s="17">
        <v>75</v>
      </c>
      <c r="CF18" s="16">
        <v>90</v>
      </c>
      <c r="CG18" s="16">
        <v>90</v>
      </c>
      <c r="CH18" s="16">
        <v>90</v>
      </c>
      <c r="CI18" s="16">
        <v>90</v>
      </c>
      <c r="CJ18" s="16">
        <v>90</v>
      </c>
      <c r="CK18" s="16">
        <v>90</v>
      </c>
      <c r="CL18" s="16">
        <v>90</v>
      </c>
      <c r="CM18" s="16">
        <v>90</v>
      </c>
      <c r="CN18" s="16">
        <v>90</v>
      </c>
      <c r="CO18" s="16">
        <v>90</v>
      </c>
      <c r="CP18" s="16">
        <v>125</v>
      </c>
      <c r="CQ18" s="17">
        <v>125</v>
      </c>
      <c r="CR18" s="16">
        <v>185</v>
      </c>
      <c r="CS18" s="16">
        <v>235</v>
      </c>
      <c r="CT18" s="16">
        <v>235</v>
      </c>
      <c r="CU18" s="16">
        <v>235</v>
      </c>
      <c r="CV18" s="16">
        <v>145</v>
      </c>
      <c r="CW18" s="16">
        <v>95</v>
      </c>
      <c r="CX18" s="16">
        <v>10</v>
      </c>
      <c r="CY18" s="16">
        <v>0</v>
      </c>
      <c r="CZ18" s="16">
        <v>0</v>
      </c>
      <c r="DA18" s="16">
        <v>0</v>
      </c>
      <c r="DB18" s="16">
        <v>0</v>
      </c>
      <c r="DC18" s="17">
        <v>0</v>
      </c>
      <c r="DD18" s="16">
        <v>0</v>
      </c>
      <c r="DE18" s="16">
        <v>0</v>
      </c>
      <c r="DF18" s="16">
        <v>0</v>
      </c>
      <c r="DG18" s="16">
        <v>0</v>
      </c>
      <c r="DH18" s="16">
        <v>0</v>
      </c>
      <c r="DI18" s="16">
        <v>0</v>
      </c>
      <c r="DJ18" s="16">
        <v>0</v>
      </c>
      <c r="DK18" s="16">
        <v>0</v>
      </c>
      <c r="DL18" s="16">
        <v>0</v>
      </c>
      <c r="DM18" s="16">
        <v>130</v>
      </c>
      <c r="DN18" s="16">
        <v>130</v>
      </c>
      <c r="DO18" s="17">
        <v>130</v>
      </c>
      <c r="DP18" s="16">
        <v>140</v>
      </c>
      <c r="DQ18" s="16">
        <v>150</v>
      </c>
      <c r="DR18" s="16">
        <v>140</v>
      </c>
      <c r="DS18" s="16">
        <v>130</v>
      </c>
      <c r="DT18" s="16">
        <v>130</v>
      </c>
      <c r="DU18" s="16">
        <v>140</v>
      </c>
      <c r="DV18" s="16">
        <v>150</v>
      </c>
      <c r="DW18" s="16">
        <v>150</v>
      </c>
      <c r="DX18" s="16">
        <v>165</v>
      </c>
      <c r="DY18" s="16">
        <v>175</v>
      </c>
      <c r="DZ18" s="16">
        <v>155</v>
      </c>
      <c r="EA18" s="17">
        <v>150</v>
      </c>
      <c r="EB18" s="16">
        <v>150</v>
      </c>
      <c r="EC18" s="16">
        <v>155</v>
      </c>
      <c r="ED18" s="16">
        <v>165</v>
      </c>
      <c r="EE18" s="16">
        <v>165</v>
      </c>
      <c r="EF18" s="16">
        <v>175</v>
      </c>
      <c r="EG18" s="16">
        <v>170</v>
      </c>
      <c r="EH18" s="16">
        <v>165</v>
      </c>
      <c r="EI18" s="16">
        <v>155</v>
      </c>
      <c r="EJ18" s="16">
        <v>160</v>
      </c>
      <c r="EK18" s="16">
        <v>175</v>
      </c>
      <c r="EL18" s="16">
        <v>180</v>
      </c>
      <c r="EM18" s="17">
        <v>165</v>
      </c>
      <c r="EN18" s="16">
        <v>165</v>
      </c>
      <c r="EO18" s="16">
        <v>175</v>
      </c>
      <c r="EP18" s="16">
        <v>140</v>
      </c>
      <c r="EQ18" s="16">
        <v>125</v>
      </c>
      <c r="ER18" s="16">
        <v>125</v>
      </c>
      <c r="ES18" s="16">
        <v>125</v>
      </c>
      <c r="ET18" s="16">
        <v>120</v>
      </c>
      <c r="EU18" s="16">
        <v>120</v>
      </c>
      <c r="EV18" s="16">
        <v>125</v>
      </c>
      <c r="EW18" s="16">
        <v>135</v>
      </c>
      <c r="EX18" s="16">
        <v>155</v>
      </c>
      <c r="EY18" s="17">
        <v>160</v>
      </c>
      <c r="EZ18" s="16">
        <v>155</v>
      </c>
      <c r="FA18" s="16">
        <v>145</v>
      </c>
      <c r="FB18" s="16">
        <v>135</v>
      </c>
      <c r="FC18" s="16">
        <v>140</v>
      </c>
      <c r="FD18" s="16">
        <v>145</v>
      </c>
      <c r="FE18" s="16">
        <v>150</v>
      </c>
      <c r="FF18" s="16">
        <v>145</v>
      </c>
      <c r="FG18" s="16">
        <v>150</v>
      </c>
      <c r="FH18" s="16">
        <v>145</v>
      </c>
      <c r="FI18" s="16">
        <v>150</v>
      </c>
      <c r="FJ18" s="16">
        <v>140</v>
      </c>
      <c r="FK18" s="17">
        <v>135</v>
      </c>
      <c r="FL18" s="16">
        <v>137</v>
      </c>
      <c r="FM18" s="16">
        <v>139</v>
      </c>
      <c r="FN18" s="16">
        <v>135</v>
      </c>
      <c r="FO18" s="16">
        <v>125</v>
      </c>
      <c r="FP18" s="16">
        <v>130</v>
      </c>
      <c r="FQ18" s="16">
        <v>130</v>
      </c>
      <c r="FR18" s="16">
        <v>120</v>
      </c>
      <c r="FS18" s="16">
        <v>110</v>
      </c>
      <c r="FT18" s="16">
        <v>110</v>
      </c>
      <c r="FU18" s="16">
        <v>110</v>
      </c>
      <c r="FV18" s="16">
        <v>85</v>
      </c>
      <c r="FW18" s="17">
        <v>78</v>
      </c>
      <c r="FY18" s="32"/>
      <c r="FZ18" s="32"/>
      <c r="GA18" s="32"/>
      <c r="GB18" s="32"/>
      <c r="GC18" s="32">
        <f t="shared" si="42"/>
        <v>80</v>
      </c>
      <c r="GD18" s="32">
        <f t="shared" si="43"/>
        <v>86.25</v>
      </c>
      <c r="GE18" s="32">
        <f t="shared" si="44"/>
        <v>95.833333333333329</v>
      </c>
      <c r="GF18" s="32">
        <f t="shared" si="45"/>
        <v>95</v>
      </c>
      <c r="GG18" s="32">
        <f t="shared" si="46"/>
        <v>32.5</v>
      </c>
      <c r="GH18" s="32">
        <f t="shared" si="47"/>
        <v>147.91666666666666</v>
      </c>
      <c r="GI18" s="32">
        <f t="shared" si="48"/>
        <v>165</v>
      </c>
      <c r="GJ18" s="32">
        <f t="shared" si="49"/>
        <v>139.16666666666666</v>
      </c>
      <c r="GK18" s="32">
        <f t="shared" si="10"/>
        <v>144.58333333333334</v>
      </c>
      <c r="GL18" s="32">
        <f t="shared" si="11"/>
        <v>117.41666666666667</v>
      </c>
    </row>
    <row r="19" spans="1:194" s="2" customFormat="1" ht="15.75" thickBot="1" x14ac:dyDescent="0.3">
      <c r="A19" s="20"/>
      <c r="B19" s="14"/>
      <c r="C19" s="21"/>
      <c r="D19" s="14"/>
      <c r="E19" s="14" t="s">
        <v>11</v>
      </c>
      <c r="F19" s="14"/>
      <c r="G19" s="14"/>
      <c r="H19" s="14"/>
      <c r="I19" s="14"/>
      <c r="J19" s="15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5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5"/>
      <c r="BH19" s="14"/>
      <c r="BI19" s="14"/>
      <c r="BJ19" s="14"/>
      <c r="BK19" s="14"/>
      <c r="BL19" s="14"/>
      <c r="BM19" s="14"/>
      <c r="BN19" s="14"/>
      <c r="BO19" s="14"/>
      <c r="BP19" s="14"/>
      <c r="BQ19" s="14">
        <f>MEDIAN(BQ17:BQ18)</f>
        <v>60</v>
      </c>
      <c r="BR19" s="14">
        <f t="shared" ref="BR19:EC19" si="490">MEDIAN(BR17:BR18)</f>
        <v>90</v>
      </c>
      <c r="BS19" s="15">
        <f t="shared" si="490"/>
        <v>90</v>
      </c>
      <c r="BT19" s="14">
        <f t="shared" si="490"/>
        <v>90</v>
      </c>
      <c r="BU19" s="14">
        <f t="shared" si="490"/>
        <v>90</v>
      </c>
      <c r="BV19" s="14">
        <f t="shared" si="490"/>
        <v>90</v>
      </c>
      <c r="BW19" s="14">
        <f t="shared" si="490"/>
        <v>90</v>
      </c>
      <c r="BX19" s="14">
        <f t="shared" si="490"/>
        <v>90</v>
      </c>
      <c r="BY19" s="14">
        <f t="shared" si="490"/>
        <v>90</v>
      </c>
      <c r="BZ19" s="14">
        <f t="shared" si="490"/>
        <v>90</v>
      </c>
      <c r="CA19" s="14">
        <f t="shared" si="490"/>
        <v>90</v>
      </c>
      <c r="CB19" s="14">
        <f t="shared" si="490"/>
        <v>90</v>
      </c>
      <c r="CC19" s="14">
        <f t="shared" si="490"/>
        <v>75</v>
      </c>
      <c r="CD19" s="14">
        <f t="shared" si="490"/>
        <v>75</v>
      </c>
      <c r="CE19" s="15">
        <f t="shared" si="490"/>
        <v>75</v>
      </c>
      <c r="CF19" s="14">
        <f t="shared" si="490"/>
        <v>90</v>
      </c>
      <c r="CG19" s="14">
        <f t="shared" si="490"/>
        <v>90</v>
      </c>
      <c r="CH19" s="14">
        <f t="shared" si="490"/>
        <v>90</v>
      </c>
      <c r="CI19" s="14">
        <f t="shared" si="490"/>
        <v>90</v>
      </c>
      <c r="CJ19" s="14">
        <f t="shared" si="490"/>
        <v>90</v>
      </c>
      <c r="CK19" s="14">
        <f t="shared" si="490"/>
        <v>90</v>
      </c>
      <c r="CL19" s="14">
        <f t="shared" si="490"/>
        <v>90</v>
      </c>
      <c r="CM19" s="14">
        <f t="shared" si="490"/>
        <v>90</v>
      </c>
      <c r="CN19" s="14">
        <f t="shared" si="490"/>
        <v>90</v>
      </c>
      <c r="CO19" s="14">
        <f t="shared" si="490"/>
        <v>90</v>
      </c>
      <c r="CP19" s="14">
        <f t="shared" si="490"/>
        <v>125</v>
      </c>
      <c r="CQ19" s="15">
        <f t="shared" si="490"/>
        <v>125</v>
      </c>
      <c r="CR19" s="14">
        <f t="shared" si="490"/>
        <v>185</v>
      </c>
      <c r="CS19" s="14">
        <f t="shared" si="490"/>
        <v>235</v>
      </c>
      <c r="CT19" s="14">
        <f t="shared" si="490"/>
        <v>235</v>
      </c>
      <c r="CU19" s="14">
        <f t="shared" si="490"/>
        <v>235</v>
      </c>
      <c r="CV19" s="14">
        <f t="shared" si="490"/>
        <v>145</v>
      </c>
      <c r="CW19" s="14">
        <f t="shared" si="490"/>
        <v>95</v>
      </c>
      <c r="CX19" s="14">
        <f t="shared" si="490"/>
        <v>52.5</v>
      </c>
      <c r="CY19" s="14">
        <f t="shared" si="490"/>
        <v>0</v>
      </c>
      <c r="CZ19" s="14">
        <f t="shared" si="490"/>
        <v>0</v>
      </c>
      <c r="DA19" s="14">
        <f t="shared" si="490"/>
        <v>0</v>
      </c>
      <c r="DB19" s="14">
        <f t="shared" si="490"/>
        <v>0</v>
      </c>
      <c r="DC19" s="15">
        <f t="shared" si="490"/>
        <v>0</v>
      </c>
      <c r="DD19" s="14">
        <f t="shared" si="490"/>
        <v>0</v>
      </c>
      <c r="DE19" s="14">
        <f t="shared" si="490"/>
        <v>0</v>
      </c>
      <c r="DF19" s="14">
        <f t="shared" si="490"/>
        <v>0</v>
      </c>
      <c r="DG19" s="14">
        <f t="shared" si="490"/>
        <v>0</v>
      </c>
      <c r="DH19" s="14">
        <f t="shared" si="490"/>
        <v>0</v>
      </c>
      <c r="DI19" s="14">
        <f t="shared" si="490"/>
        <v>0</v>
      </c>
      <c r="DJ19" s="14">
        <f t="shared" si="490"/>
        <v>0</v>
      </c>
      <c r="DK19" s="14">
        <f t="shared" si="490"/>
        <v>0</v>
      </c>
      <c r="DL19" s="14">
        <f t="shared" si="490"/>
        <v>0</v>
      </c>
      <c r="DM19" s="14">
        <f t="shared" si="490"/>
        <v>115</v>
      </c>
      <c r="DN19" s="14">
        <f t="shared" si="490"/>
        <v>115</v>
      </c>
      <c r="DO19" s="15">
        <f t="shared" si="490"/>
        <v>115</v>
      </c>
      <c r="DP19" s="14">
        <f t="shared" si="490"/>
        <v>125</v>
      </c>
      <c r="DQ19" s="14">
        <f t="shared" si="490"/>
        <v>135</v>
      </c>
      <c r="DR19" s="14">
        <f t="shared" si="490"/>
        <v>125</v>
      </c>
      <c r="DS19" s="14">
        <f t="shared" si="490"/>
        <v>120</v>
      </c>
      <c r="DT19" s="14">
        <f t="shared" si="490"/>
        <v>120</v>
      </c>
      <c r="DU19" s="14">
        <f t="shared" si="490"/>
        <v>125</v>
      </c>
      <c r="DV19" s="14">
        <f t="shared" si="490"/>
        <v>140</v>
      </c>
      <c r="DW19" s="14">
        <f t="shared" si="490"/>
        <v>140</v>
      </c>
      <c r="DX19" s="14">
        <f t="shared" si="490"/>
        <v>157.5</v>
      </c>
      <c r="DY19" s="14">
        <f t="shared" si="490"/>
        <v>162.5</v>
      </c>
      <c r="DZ19" s="14">
        <f t="shared" si="490"/>
        <v>142.5</v>
      </c>
      <c r="EA19" s="15">
        <f t="shared" si="490"/>
        <v>137.5</v>
      </c>
      <c r="EB19" s="14">
        <f t="shared" si="490"/>
        <v>137.5</v>
      </c>
      <c r="EC19" s="14">
        <f t="shared" si="490"/>
        <v>137.5</v>
      </c>
      <c r="ED19" s="14">
        <f t="shared" ref="ED19:FM19" si="491">MEDIAN(ED17:ED18)</f>
        <v>147.5</v>
      </c>
      <c r="EE19" s="14">
        <f t="shared" si="491"/>
        <v>150</v>
      </c>
      <c r="EF19" s="14">
        <f t="shared" si="491"/>
        <v>155</v>
      </c>
      <c r="EG19" s="14">
        <f t="shared" si="491"/>
        <v>150</v>
      </c>
      <c r="EH19" s="14">
        <f t="shared" si="491"/>
        <v>150</v>
      </c>
      <c r="EI19" s="14">
        <f t="shared" si="491"/>
        <v>137.5</v>
      </c>
      <c r="EJ19" s="14">
        <f t="shared" si="491"/>
        <v>145</v>
      </c>
      <c r="EK19" s="14">
        <f t="shared" si="491"/>
        <v>160</v>
      </c>
      <c r="EL19" s="14">
        <f t="shared" si="491"/>
        <v>165</v>
      </c>
      <c r="EM19" s="15">
        <f t="shared" si="491"/>
        <v>165</v>
      </c>
      <c r="EN19" s="14">
        <f t="shared" si="491"/>
        <v>165</v>
      </c>
      <c r="EO19" s="14">
        <f t="shared" si="491"/>
        <v>162.5</v>
      </c>
      <c r="EP19" s="14">
        <f t="shared" si="491"/>
        <v>125</v>
      </c>
      <c r="EQ19" s="14">
        <f t="shared" si="491"/>
        <v>112.5</v>
      </c>
      <c r="ER19" s="14">
        <f t="shared" si="491"/>
        <v>115</v>
      </c>
      <c r="ES19" s="14">
        <f t="shared" si="491"/>
        <v>115</v>
      </c>
      <c r="ET19" s="14">
        <f t="shared" si="491"/>
        <v>112.5</v>
      </c>
      <c r="EU19" s="14">
        <f t="shared" si="491"/>
        <v>115</v>
      </c>
      <c r="EV19" s="14">
        <f t="shared" si="491"/>
        <v>117.5</v>
      </c>
      <c r="EW19" s="14">
        <f t="shared" si="491"/>
        <v>130</v>
      </c>
      <c r="EX19" s="14">
        <f t="shared" si="491"/>
        <v>150</v>
      </c>
      <c r="EY19" s="15">
        <f t="shared" si="491"/>
        <v>155</v>
      </c>
      <c r="EZ19" s="14">
        <f t="shared" si="491"/>
        <v>147.5</v>
      </c>
      <c r="FA19" s="14">
        <f t="shared" si="491"/>
        <v>140</v>
      </c>
      <c r="FB19" s="14">
        <f t="shared" si="491"/>
        <v>130</v>
      </c>
      <c r="FC19" s="14">
        <f t="shared" si="491"/>
        <v>135</v>
      </c>
      <c r="FD19" s="14">
        <f t="shared" si="491"/>
        <v>140</v>
      </c>
      <c r="FE19" s="14">
        <f t="shared" si="491"/>
        <v>145</v>
      </c>
      <c r="FF19" s="14">
        <f t="shared" si="491"/>
        <v>140</v>
      </c>
      <c r="FG19" s="14">
        <f t="shared" si="491"/>
        <v>145</v>
      </c>
      <c r="FH19" s="14">
        <f t="shared" si="491"/>
        <v>137.5</v>
      </c>
      <c r="FI19" s="14">
        <f t="shared" si="491"/>
        <v>142.5</v>
      </c>
      <c r="FJ19" s="14">
        <f t="shared" si="491"/>
        <v>135</v>
      </c>
      <c r="FK19" s="15">
        <f t="shared" si="491"/>
        <v>130</v>
      </c>
      <c r="FL19" s="14">
        <f t="shared" si="491"/>
        <v>131</v>
      </c>
      <c r="FM19" s="14">
        <f t="shared" si="491"/>
        <v>132</v>
      </c>
      <c r="FN19" s="14">
        <f t="shared" ref="FN19:FT19" si="492">MEDIAN(FN17:FN18)</f>
        <v>130</v>
      </c>
      <c r="FO19" s="14">
        <f t="shared" si="492"/>
        <v>120</v>
      </c>
      <c r="FP19" s="14">
        <f t="shared" si="492"/>
        <v>125</v>
      </c>
      <c r="FQ19" s="14">
        <f t="shared" si="492"/>
        <v>125</v>
      </c>
      <c r="FR19" s="14">
        <f t="shared" si="492"/>
        <v>112.5</v>
      </c>
      <c r="FS19" s="14">
        <f t="shared" si="492"/>
        <v>105</v>
      </c>
      <c r="FT19" s="10">
        <f t="shared" si="492"/>
        <v>105</v>
      </c>
      <c r="FU19" s="10">
        <f t="shared" ref="FU19:FW19" si="493">MEDIAN(FU17:FU18)</f>
        <v>105</v>
      </c>
      <c r="FV19" s="10">
        <f t="shared" si="493"/>
        <v>80</v>
      </c>
      <c r="FW19" s="11">
        <f t="shared" si="493"/>
        <v>73</v>
      </c>
      <c r="FY19" s="29"/>
      <c r="FZ19" s="29"/>
      <c r="GA19" s="29"/>
      <c r="GB19" s="29"/>
      <c r="GC19" s="29">
        <f t="shared" si="42"/>
        <v>80</v>
      </c>
      <c r="GD19" s="29">
        <f t="shared" si="43"/>
        <v>86.25</v>
      </c>
      <c r="GE19" s="29">
        <f t="shared" si="44"/>
        <v>95.833333333333329</v>
      </c>
      <c r="GF19" s="29">
        <f t="shared" si="45"/>
        <v>98.541666666666671</v>
      </c>
      <c r="GG19" s="29">
        <f t="shared" si="46"/>
        <v>28.75</v>
      </c>
      <c r="GH19" s="29">
        <f t="shared" si="47"/>
        <v>135.83333333333334</v>
      </c>
      <c r="GI19" s="29">
        <f t="shared" si="48"/>
        <v>150</v>
      </c>
      <c r="GJ19" s="29">
        <f t="shared" si="49"/>
        <v>131.25</v>
      </c>
      <c r="GK19" s="31">
        <f t="shared" si="10"/>
        <v>138.95833333333334</v>
      </c>
      <c r="GL19" s="31">
        <f t="shared" si="11"/>
        <v>111.95833333333333</v>
      </c>
    </row>
    <row r="20" spans="1:194" x14ac:dyDescent="0.25">
      <c r="A20" s="3" t="s">
        <v>16</v>
      </c>
      <c r="B20" s="4" t="s">
        <v>14</v>
      </c>
      <c r="C20" s="18" t="s">
        <v>17</v>
      </c>
      <c r="D20" s="4"/>
      <c r="E20" s="4" t="s">
        <v>6</v>
      </c>
      <c r="F20" s="4"/>
      <c r="G20" s="4"/>
      <c r="H20" s="4"/>
      <c r="I20" s="4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5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5"/>
      <c r="BH20" s="4"/>
      <c r="BI20" s="4"/>
      <c r="BJ20" s="4"/>
      <c r="BK20" s="4"/>
      <c r="BL20" s="4"/>
      <c r="BM20" s="4"/>
      <c r="BN20" s="4"/>
      <c r="BO20" s="4"/>
      <c r="BP20" s="4"/>
      <c r="BQ20" s="18"/>
      <c r="BR20" s="18"/>
      <c r="BS20" s="19"/>
      <c r="BT20" s="18">
        <v>950</v>
      </c>
      <c r="BU20" s="18">
        <v>1050</v>
      </c>
      <c r="BV20" s="18">
        <v>1000</v>
      </c>
      <c r="BW20" s="18">
        <v>970</v>
      </c>
      <c r="BX20" s="18">
        <v>860</v>
      </c>
      <c r="BY20" s="18">
        <v>860</v>
      </c>
      <c r="BZ20" s="18">
        <v>860</v>
      </c>
      <c r="CA20" s="18">
        <v>860</v>
      </c>
      <c r="CB20" s="18">
        <v>860</v>
      </c>
      <c r="CC20" s="18">
        <v>860</v>
      </c>
      <c r="CD20" s="18">
        <v>840</v>
      </c>
      <c r="CE20" s="19">
        <v>840</v>
      </c>
      <c r="CF20" s="18">
        <v>840</v>
      </c>
      <c r="CG20" s="18">
        <v>840</v>
      </c>
      <c r="CH20" s="18">
        <v>840</v>
      </c>
      <c r="CI20" s="18">
        <v>840</v>
      </c>
      <c r="CJ20" s="18">
        <v>840</v>
      </c>
      <c r="CK20" s="18">
        <v>750</v>
      </c>
      <c r="CL20" s="18">
        <v>750</v>
      </c>
      <c r="CM20" s="18">
        <v>750</v>
      </c>
      <c r="CN20" s="18">
        <v>750</v>
      </c>
      <c r="CO20" s="18">
        <v>750</v>
      </c>
      <c r="CP20" s="18">
        <v>750</v>
      </c>
      <c r="CQ20" s="19">
        <v>750</v>
      </c>
      <c r="CR20" s="18">
        <v>850</v>
      </c>
      <c r="CS20" s="18">
        <v>900</v>
      </c>
      <c r="CT20" s="18">
        <v>900</v>
      </c>
      <c r="CU20" s="18">
        <v>900</v>
      </c>
      <c r="CV20" s="18">
        <v>900</v>
      </c>
      <c r="CW20" s="18">
        <v>800</v>
      </c>
      <c r="CX20" s="18">
        <v>800</v>
      </c>
      <c r="CY20" s="18">
        <v>550</v>
      </c>
      <c r="CZ20" s="18">
        <v>450</v>
      </c>
      <c r="DA20" s="18">
        <v>450</v>
      </c>
      <c r="DB20" s="18">
        <v>400</v>
      </c>
      <c r="DC20" s="19">
        <v>350</v>
      </c>
      <c r="DD20" s="18">
        <v>350</v>
      </c>
      <c r="DE20" s="18">
        <v>450</v>
      </c>
      <c r="DF20" s="18">
        <v>550</v>
      </c>
      <c r="DG20" s="18">
        <v>550</v>
      </c>
      <c r="DH20" s="18">
        <v>550</v>
      </c>
      <c r="DI20" s="18">
        <v>475</v>
      </c>
      <c r="DJ20" s="18">
        <v>475</v>
      </c>
      <c r="DK20" s="18">
        <v>475</v>
      </c>
      <c r="DL20" s="18">
        <v>550</v>
      </c>
      <c r="DM20" s="18">
        <v>600</v>
      </c>
      <c r="DN20" s="18">
        <v>850</v>
      </c>
      <c r="DO20" s="19">
        <v>850</v>
      </c>
      <c r="DP20" s="18">
        <v>850</v>
      </c>
      <c r="DQ20" s="18">
        <v>850</v>
      </c>
      <c r="DR20" s="18">
        <v>850</v>
      </c>
      <c r="DS20" s="18">
        <v>720</v>
      </c>
      <c r="DT20" s="18">
        <v>650</v>
      </c>
      <c r="DU20" s="18">
        <v>650</v>
      </c>
      <c r="DV20" s="18">
        <v>800</v>
      </c>
      <c r="DW20" s="18">
        <v>850</v>
      </c>
      <c r="DX20" s="18">
        <v>850</v>
      </c>
      <c r="DY20" s="18">
        <v>850</v>
      </c>
      <c r="DZ20" s="18">
        <v>850</v>
      </c>
      <c r="EA20" s="19">
        <v>920</v>
      </c>
      <c r="EB20" s="18">
        <v>970</v>
      </c>
      <c r="EC20" s="18">
        <v>1000</v>
      </c>
      <c r="ED20" s="18">
        <v>1040</v>
      </c>
      <c r="EE20" s="18">
        <v>1000</v>
      </c>
      <c r="EF20" s="18">
        <v>950</v>
      </c>
      <c r="EG20" s="18">
        <v>940</v>
      </c>
      <c r="EH20" s="18">
        <v>940</v>
      </c>
      <c r="EI20" s="18">
        <v>900</v>
      </c>
      <c r="EJ20" s="18">
        <v>920</v>
      </c>
      <c r="EK20" s="18">
        <v>940</v>
      </c>
      <c r="EL20" s="18">
        <v>935</v>
      </c>
      <c r="EM20" s="19">
        <v>875</v>
      </c>
      <c r="EN20" s="18">
        <v>875</v>
      </c>
      <c r="EO20" s="18">
        <v>760</v>
      </c>
      <c r="EP20" s="18">
        <v>750</v>
      </c>
      <c r="EQ20" s="18">
        <v>750</v>
      </c>
      <c r="ER20" s="18">
        <v>750</v>
      </c>
      <c r="ES20" s="18">
        <v>730</v>
      </c>
      <c r="ET20" s="18">
        <v>720</v>
      </c>
      <c r="EU20" s="18">
        <v>700</v>
      </c>
      <c r="EV20" s="18">
        <v>680</v>
      </c>
      <c r="EW20" s="18">
        <v>680</v>
      </c>
      <c r="EX20" s="18">
        <v>760</v>
      </c>
      <c r="EY20" s="19">
        <v>760</v>
      </c>
      <c r="EZ20" s="18">
        <v>765</v>
      </c>
      <c r="FA20" s="18">
        <v>760</v>
      </c>
      <c r="FB20" s="18">
        <v>770</v>
      </c>
      <c r="FC20" s="18">
        <v>770</v>
      </c>
      <c r="FD20" s="16">
        <v>780</v>
      </c>
      <c r="FE20" s="16">
        <v>800</v>
      </c>
      <c r="FF20" s="16">
        <v>790</v>
      </c>
      <c r="FG20" s="16">
        <v>780</v>
      </c>
      <c r="FH20" s="16">
        <v>775</v>
      </c>
      <c r="FI20" s="16">
        <v>690</v>
      </c>
      <c r="FJ20" s="16">
        <v>660</v>
      </c>
      <c r="FK20" s="17">
        <v>650</v>
      </c>
      <c r="FL20" s="16">
        <v>650</v>
      </c>
      <c r="FM20" s="16">
        <v>660</v>
      </c>
      <c r="FN20" s="16">
        <v>660</v>
      </c>
      <c r="FO20" s="16">
        <v>660</v>
      </c>
      <c r="FP20" s="16">
        <v>665</v>
      </c>
      <c r="FQ20" s="16">
        <v>680</v>
      </c>
      <c r="FR20" s="16">
        <v>680</v>
      </c>
      <c r="FS20" s="16">
        <v>675</v>
      </c>
      <c r="FT20" s="18">
        <v>680</v>
      </c>
      <c r="FU20" s="18">
        <v>740</v>
      </c>
      <c r="FV20" s="18">
        <v>720</v>
      </c>
      <c r="FW20" s="19">
        <v>740</v>
      </c>
      <c r="FY20" s="33"/>
      <c r="FZ20" s="33"/>
      <c r="GA20" s="33"/>
      <c r="GB20" s="33"/>
      <c r="GC20" s="33"/>
      <c r="GD20" s="33">
        <f t="shared" si="43"/>
        <v>900.83333333333337</v>
      </c>
      <c r="GE20" s="33">
        <f t="shared" si="44"/>
        <v>787.5</v>
      </c>
      <c r="GF20" s="33">
        <f t="shared" si="45"/>
        <v>687.5</v>
      </c>
      <c r="GG20" s="33">
        <f t="shared" si="46"/>
        <v>560.41666666666663</v>
      </c>
      <c r="GH20" s="33">
        <f t="shared" si="47"/>
        <v>807.5</v>
      </c>
      <c r="GI20" s="33">
        <f t="shared" si="48"/>
        <v>950.83333333333337</v>
      </c>
      <c r="GJ20" s="33">
        <f t="shared" si="49"/>
        <v>742.91666666666663</v>
      </c>
      <c r="GK20" s="33">
        <f t="shared" si="10"/>
        <v>749.16666666666663</v>
      </c>
      <c r="GL20" s="33">
        <f t="shared" si="11"/>
        <v>684.16666666666663</v>
      </c>
    </row>
    <row r="21" spans="1:194" x14ac:dyDescent="0.25">
      <c r="A21" s="6"/>
      <c r="B21" s="7"/>
      <c r="C21" s="16" t="s">
        <v>18</v>
      </c>
      <c r="D21" s="7"/>
      <c r="E21" s="7" t="s">
        <v>7</v>
      </c>
      <c r="F21" s="7"/>
      <c r="G21" s="7"/>
      <c r="H21" s="7"/>
      <c r="I21" s="7"/>
      <c r="J21" s="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8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8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8"/>
      <c r="BT21" s="26">
        <v>950</v>
      </c>
      <c r="BU21" s="16">
        <v>1050</v>
      </c>
      <c r="BV21" s="16">
        <v>1000</v>
      </c>
      <c r="BW21" s="16">
        <v>970</v>
      </c>
      <c r="BX21" s="16">
        <v>860</v>
      </c>
      <c r="BY21" s="16">
        <v>860</v>
      </c>
      <c r="BZ21" s="16">
        <v>860</v>
      </c>
      <c r="CA21" s="16">
        <v>860</v>
      </c>
      <c r="CB21" s="16">
        <v>860</v>
      </c>
      <c r="CC21" s="16">
        <v>860</v>
      </c>
      <c r="CD21" s="16">
        <v>840</v>
      </c>
      <c r="CE21" s="17">
        <v>840</v>
      </c>
      <c r="CF21" s="16">
        <v>840</v>
      </c>
      <c r="CG21" s="16">
        <v>840</v>
      </c>
      <c r="CH21" s="16">
        <v>840</v>
      </c>
      <c r="CI21" s="16">
        <v>840</v>
      </c>
      <c r="CJ21" s="16">
        <v>840</v>
      </c>
      <c r="CK21" s="16">
        <v>750</v>
      </c>
      <c r="CL21" s="16">
        <v>750</v>
      </c>
      <c r="CM21" s="16">
        <v>750</v>
      </c>
      <c r="CN21" s="16">
        <v>750</v>
      </c>
      <c r="CO21" s="16">
        <v>750</v>
      </c>
      <c r="CP21" s="16">
        <v>750</v>
      </c>
      <c r="CQ21" s="17">
        <v>750</v>
      </c>
      <c r="CR21" s="16">
        <v>850</v>
      </c>
      <c r="CS21" s="16">
        <v>900</v>
      </c>
      <c r="CT21" s="16">
        <v>900</v>
      </c>
      <c r="CU21" s="16">
        <v>900</v>
      </c>
      <c r="CV21" s="16">
        <v>900</v>
      </c>
      <c r="CW21" s="16">
        <v>800</v>
      </c>
      <c r="CX21" s="16">
        <v>800</v>
      </c>
      <c r="CY21" s="16">
        <v>550</v>
      </c>
      <c r="CZ21" s="16">
        <v>450</v>
      </c>
      <c r="DA21" s="16">
        <v>450</v>
      </c>
      <c r="DB21" s="16">
        <v>400</v>
      </c>
      <c r="DC21" s="17">
        <v>350</v>
      </c>
      <c r="DD21" s="16">
        <v>350</v>
      </c>
      <c r="DE21" s="16">
        <v>450</v>
      </c>
      <c r="DF21" s="16">
        <v>550</v>
      </c>
      <c r="DG21" s="16">
        <v>550</v>
      </c>
      <c r="DH21" s="16">
        <v>550</v>
      </c>
      <c r="DI21" s="16">
        <v>475</v>
      </c>
      <c r="DJ21" s="16">
        <v>475</v>
      </c>
      <c r="DK21" s="16">
        <v>475</v>
      </c>
      <c r="DL21" s="16">
        <v>550</v>
      </c>
      <c r="DM21" s="16">
        <v>600</v>
      </c>
      <c r="DN21" s="16">
        <v>850</v>
      </c>
      <c r="DO21" s="17">
        <v>850</v>
      </c>
      <c r="DP21" s="16">
        <v>850</v>
      </c>
      <c r="DQ21" s="16">
        <v>850</v>
      </c>
      <c r="DR21" s="16">
        <v>850</v>
      </c>
      <c r="DS21" s="16">
        <v>720</v>
      </c>
      <c r="DT21" s="16">
        <v>650</v>
      </c>
      <c r="DU21" s="16">
        <v>650</v>
      </c>
      <c r="DV21" s="16">
        <v>800</v>
      </c>
      <c r="DW21" s="16">
        <v>850</v>
      </c>
      <c r="DX21" s="16">
        <v>850</v>
      </c>
      <c r="DY21" s="16">
        <v>850</v>
      </c>
      <c r="DZ21" s="16">
        <v>850</v>
      </c>
      <c r="EA21" s="17">
        <v>920</v>
      </c>
      <c r="EB21" s="16">
        <v>970</v>
      </c>
      <c r="EC21" s="16">
        <v>1000</v>
      </c>
      <c r="ED21" s="16">
        <v>1040</v>
      </c>
      <c r="EE21" s="16">
        <v>1030</v>
      </c>
      <c r="EF21" s="16">
        <v>1020</v>
      </c>
      <c r="EG21" s="16">
        <v>1010</v>
      </c>
      <c r="EH21" s="16">
        <v>1010</v>
      </c>
      <c r="EI21" s="16">
        <v>950</v>
      </c>
      <c r="EJ21" s="16">
        <v>960</v>
      </c>
      <c r="EK21" s="16">
        <v>1000</v>
      </c>
      <c r="EL21" s="16">
        <v>935</v>
      </c>
      <c r="EM21" s="17">
        <v>975</v>
      </c>
      <c r="EN21" s="16">
        <v>875</v>
      </c>
      <c r="EO21" s="16">
        <v>840</v>
      </c>
      <c r="EP21" s="16">
        <v>800</v>
      </c>
      <c r="EQ21" s="16">
        <v>800</v>
      </c>
      <c r="ER21" s="16">
        <v>800</v>
      </c>
      <c r="ES21" s="16">
        <v>800</v>
      </c>
      <c r="ET21" s="16">
        <v>780</v>
      </c>
      <c r="EU21" s="16">
        <v>780</v>
      </c>
      <c r="EV21" s="16">
        <v>710</v>
      </c>
      <c r="EW21" s="16">
        <v>710</v>
      </c>
      <c r="EX21" s="16">
        <v>790</v>
      </c>
      <c r="EY21" s="17">
        <v>790</v>
      </c>
      <c r="EZ21" s="16">
        <v>790</v>
      </c>
      <c r="FA21" s="16">
        <v>790</v>
      </c>
      <c r="FB21" s="16">
        <v>800</v>
      </c>
      <c r="FC21" s="16">
        <v>800</v>
      </c>
      <c r="FD21" s="16">
        <v>810</v>
      </c>
      <c r="FE21" s="16">
        <v>830</v>
      </c>
      <c r="FF21" s="16">
        <v>820</v>
      </c>
      <c r="FG21" s="16">
        <v>815</v>
      </c>
      <c r="FH21" s="16">
        <v>800</v>
      </c>
      <c r="FI21" s="16">
        <v>720</v>
      </c>
      <c r="FJ21" s="16">
        <v>690</v>
      </c>
      <c r="FK21" s="17">
        <v>680</v>
      </c>
      <c r="FL21" s="16">
        <v>700</v>
      </c>
      <c r="FM21" s="16">
        <v>710</v>
      </c>
      <c r="FN21" s="16">
        <v>710</v>
      </c>
      <c r="FO21" s="16">
        <v>710</v>
      </c>
      <c r="FP21" s="16">
        <v>715</v>
      </c>
      <c r="FQ21" s="16">
        <v>725</v>
      </c>
      <c r="FR21" s="16">
        <v>725</v>
      </c>
      <c r="FS21" s="16">
        <v>720</v>
      </c>
      <c r="FT21" s="16">
        <v>730</v>
      </c>
      <c r="FU21" s="16">
        <v>810</v>
      </c>
      <c r="FV21" s="16">
        <v>810</v>
      </c>
      <c r="FW21" s="17">
        <v>820</v>
      </c>
      <c r="FY21" s="32"/>
      <c r="FZ21" s="32"/>
      <c r="GA21" s="32"/>
      <c r="GB21" s="32"/>
      <c r="GC21" s="32"/>
      <c r="GD21" s="32">
        <f t="shared" si="43"/>
        <v>900.83333333333337</v>
      </c>
      <c r="GE21" s="32">
        <f t="shared" si="44"/>
        <v>787.5</v>
      </c>
      <c r="GF21" s="32">
        <f t="shared" si="45"/>
        <v>687.5</v>
      </c>
      <c r="GG21" s="32">
        <f t="shared" si="46"/>
        <v>560.41666666666663</v>
      </c>
      <c r="GH21" s="32">
        <f t="shared" si="47"/>
        <v>807.5</v>
      </c>
      <c r="GI21" s="32">
        <f t="shared" si="48"/>
        <v>991.66666666666663</v>
      </c>
      <c r="GJ21" s="32">
        <f t="shared" si="49"/>
        <v>789.58333333333337</v>
      </c>
      <c r="GK21" s="32">
        <f t="shared" si="10"/>
        <v>778.75</v>
      </c>
      <c r="GL21" s="32">
        <f t="shared" si="11"/>
        <v>740.41666666666663</v>
      </c>
    </row>
    <row r="22" spans="1:194" ht="15.75" thickBot="1" x14ac:dyDescent="0.3">
      <c r="A22" s="20"/>
      <c r="B22" s="14"/>
      <c r="C22" s="21"/>
      <c r="D22" s="14"/>
      <c r="E22" s="14" t="s">
        <v>11</v>
      </c>
      <c r="F22" s="14"/>
      <c r="G22" s="14"/>
      <c r="H22" s="14"/>
      <c r="I22" s="14"/>
      <c r="J22" s="15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5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5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5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5"/>
      <c r="BT22" s="14">
        <f t="shared" ref="BT22" si="494">MEDIAN(BT20:BT21)</f>
        <v>950</v>
      </c>
      <c r="BU22" s="14">
        <f t="shared" ref="BU22" si="495">MEDIAN(BU20:BU21)</f>
        <v>1050</v>
      </c>
      <c r="BV22" s="14">
        <f t="shared" ref="BV22" si="496">MEDIAN(BV20:BV21)</f>
        <v>1000</v>
      </c>
      <c r="BW22" s="14">
        <f t="shared" ref="BW22" si="497">MEDIAN(BW20:BW21)</f>
        <v>970</v>
      </c>
      <c r="BX22" s="14">
        <f t="shared" ref="BX22" si="498">MEDIAN(BX20:BX21)</f>
        <v>860</v>
      </c>
      <c r="BY22" s="14">
        <f t="shared" ref="BY22" si="499">MEDIAN(BY20:BY21)</f>
        <v>860</v>
      </c>
      <c r="BZ22" s="14">
        <f t="shared" ref="BZ22" si="500">MEDIAN(BZ20:BZ21)</f>
        <v>860</v>
      </c>
      <c r="CA22" s="14">
        <f t="shared" ref="CA22" si="501">MEDIAN(CA20:CA21)</f>
        <v>860</v>
      </c>
      <c r="CB22" s="14">
        <f t="shared" ref="CB22" si="502">MEDIAN(CB20:CB21)</f>
        <v>860</v>
      </c>
      <c r="CC22" s="14">
        <f t="shared" ref="CC22" si="503">MEDIAN(CC20:CC21)</f>
        <v>860</v>
      </c>
      <c r="CD22" s="14">
        <f t="shared" ref="CD22" si="504">MEDIAN(CD20:CD21)</f>
        <v>840</v>
      </c>
      <c r="CE22" s="15">
        <f t="shared" ref="CE22" si="505">MEDIAN(CE20:CE21)</f>
        <v>840</v>
      </c>
      <c r="CF22" s="14">
        <f t="shared" ref="CF22" si="506">MEDIAN(CF20:CF21)</f>
        <v>840</v>
      </c>
      <c r="CG22" s="14">
        <f t="shared" ref="CG22" si="507">MEDIAN(CG20:CG21)</f>
        <v>840</v>
      </c>
      <c r="CH22" s="14">
        <f t="shared" ref="CH22" si="508">MEDIAN(CH20:CH21)</f>
        <v>840</v>
      </c>
      <c r="CI22" s="14">
        <f t="shared" ref="CI22" si="509">MEDIAN(CI20:CI21)</f>
        <v>840</v>
      </c>
      <c r="CJ22" s="14">
        <f t="shared" ref="CJ22" si="510">MEDIAN(CJ20:CJ21)</f>
        <v>840</v>
      </c>
      <c r="CK22" s="14">
        <f t="shared" ref="CK22" si="511">MEDIAN(CK20:CK21)</f>
        <v>750</v>
      </c>
      <c r="CL22" s="14">
        <f t="shared" ref="CL22" si="512">MEDIAN(CL20:CL21)</f>
        <v>750</v>
      </c>
      <c r="CM22" s="14">
        <f t="shared" ref="CM22" si="513">MEDIAN(CM20:CM21)</f>
        <v>750</v>
      </c>
      <c r="CN22" s="14">
        <f t="shared" ref="CN22" si="514">MEDIAN(CN20:CN21)</f>
        <v>750</v>
      </c>
      <c r="CO22" s="14">
        <f t="shared" ref="CO22" si="515">MEDIAN(CO20:CO21)</f>
        <v>750</v>
      </c>
      <c r="CP22" s="14">
        <f t="shared" ref="CP22" si="516">MEDIAN(CP20:CP21)</f>
        <v>750</v>
      </c>
      <c r="CQ22" s="15">
        <f t="shared" ref="CQ22" si="517">MEDIAN(CQ20:CQ21)</f>
        <v>750</v>
      </c>
      <c r="CR22" s="14">
        <f t="shared" ref="CR22" si="518">MEDIAN(CR20:CR21)</f>
        <v>850</v>
      </c>
      <c r="CS22" s="14">
        <f t="shared" ref="CS22" si="519">MEDIAN(CS20:CS21)</f>
        <v>900</v>
      </c>
      <c r="CT22" s="14">
        <f t="shared" ref="CT22" si="520">MEDIAN(CT20:CT21)</f>
        <v>900</v>
      </c>
      <c r="CU22" s="14">
        <f t="shared" ref="CU22" si="521">MEDIAN(CU20:CU21)</f>
        <v>900</v>
      </c>
      <c r="CV22" s="14">
        <f t="shared" ref="CV22" si="522">MEDIAN(CV20:CV21)</f>
        <v>900</v>
      </c>
      <c r="CW22" s="14">
        <f t="shared" ref="CW22" si="523">MEDIAN(CW20:CW21)</f>
        <v>800</v>
      </c>
      <c r="CX22" s="14">
        <f t="shared" ref="CX22" si="524">MEDIAN(CX20:CX21)</f>
        <v>800</v>
      </c>
      <c r="CY22" s="14">
        <f t="shared" ref="CY22" si="525">MEDIAN(CY20:CY21)</f>
        <v>550</v>
      </c>
      <c r="CZ22" s="14">
        <f t="shared" ref="CZ22" si="526">MEDIAN(CZ20:CZ21)</f>
        <v>450</v>
      </c>
      <c r="DA22" s="14">
        <f t="shared" ref="DA22" si="527">MEDIAN(DA20:DA21)</f>
        <v>450</v>
      </c>
      <c r="DB22" s="14">
        <f t="shared" ref="DB22" si="528">MEDIAN(DB20:DB21)</f>
        <v>400</v>
      </c>
      <c r="DC22" s="15">
        <f t="shared" ref="DC22" si="529">MEDIAN(DC20:DC21)</f>
        <v>350</v>
      </c>
      <c r="DD22" s="14">
        <f t="shared" ref="DD22" si="530">MEDIAN(DD20:DD21)</f>
        <v>350</v>
      </c>
      <c r="DE22" s="14">
        <f t="shared" ref="DE22" si="531">MEDIAN(DE20:DE21)</f>
        <v>450</v>
      </c>
      <c r="DF22" s="14">
        <f t="shared" ref="DF22" si="532">MEDIAN(DF20:DF21)</f>
        <v>550</v>
      </c>
      <c r="DG22" s="14">
        <f t="shared" ref="DG22" si="533">MEDIAN(DG20:DG21)</f>
        <v>550</v>
      </c>
      <c r="DH22" s="14">
        <f t="shared" ref="DH22" si="534">MEDIAN(DH20:DH21)</f>
        <v>550</v>
      </c>
      <c r="DI22" s="14">
        <f t="shared" ref="DI22" si="535">MEDIAN(DI20:DI21)</f>
        <v>475</v>
      </c>
      <c r="DJ22" s="14">
        <f t="shared" ref="DJ22" si="536">MEDIAN(DJ20:DJ21)</f>
        <v>475</v>
      </c>
      <c r="DK22" s="14">
        <f t="shared" ref="DK22" si="537">MEDIAN(DK20:DK21)</f>
        <v>475</v>
      </c>
      <c r="DL22" s="14">
        <f t="shared" ref="DL22" si="538">MEDIAN(DL20:DL21)</f>
        <v>550</v>
      </c>
      <c r="DM22" s="14">
        <f t="shared" ref="DM22" si="539">MEDIAN(DM20:DM21)</f>
        <v>600</v>
      </c>
      <c r="DN22" s="14">
        <f t="shared" ref="DN22" si="540">MEDIAN(DN20:DN21)</f>
        <v>850</v>
      </c>
      <c r="DO22" s="15">
        <f t="shared" ref="DO22" si="541">MEDIAN(DO20:DO21)</f>
        <v>850</v>
      </c>
      <c r="DP22" s="14">
        <f t="shared" ref="DP22" si="542">MEDIAN(DP20:DP21)</f>
        <v>850</v>
      </c>
      <c r="DQ22" s="14">
        <f t="shared" ref="DQ22" si="543">MEDIAN(DQ20:DQ21)</f>
        <v>850</v>
      </c>
      <c r="DR22" s="14">
        <f t="shared" ref="DR22" si="544">MEDIAN(DR20:DR21)</f>
        <v>850</v>
      </c>
      <c r="DS22" s="14">
        <f t="shared" ref="DS22" si="545">MEDIAN(DS20:DS21)</f>
        <v>720</v>
      </c>
      <c r="DT22" s="14">
        <f t="shared" ref="DT22" si="546">MEDIAN(DT20:DT21)</f>
        <v>650</v>
      </c>
      <c r="DU22" s="14">
        <f t="shared" ref="DU22" si="547">MEDIAN(DU20:DU21)</f>
        <v>650</v>
      </c>
      <c r="DV22" s="14">
        <f t="shared" ref="DV22" si="548">MEDIAN(DV20:DV21)</f>
        <v>800</v>
      </c>
      <c r="DW22" s="14">
        <f t="shared" ref="DW22" si="549">MEDIAN(DW20:DW21)</f>
        <v>850</v>
      </c>
      <c r="DX22" s="14">
        <f t="shared" ref="DX22" si="550">MEDIAN(DX20:DX21)</f>
        <v>850</v>
      </c>
      <c r="DY22" s="14">
        <f t="shared" ref="DY22" si="551">MEDIAN(DY20:DY21)</f>
        <v>850</v>
      </c>
      <c r="DZ22" s="14">
        <f t="shared" ref="DZ22" si="552">MEDIAN(DZ20:DZ21)</f>
        <v>850</v>
      </c>
      <c r="EA22" s="15">
        <f t="shared" ref="EA22" si="553">MEDIAN(EA20:EA21)</f>
        <v>920</v>
      </c>
      <c r="EB22" s="14">
        <f t="shared" ref="EB22" si="554">MEDIAN(EB20:EB21)</f>
        <v>970</v>
      </c>
      <c r="EC22" s="14">
        <f t="shared" ref="EC22" si="555">MEDIAN(EC20:EC21)</f>
        <v>1000</v>
      </c>
      <c r="ED22" s="14">
        <f t="shared" ref="ED22" si="556">MEDIAN(ED20:ED21)</f>
        <v>1040</v>
      </c>
      <c r="EE22" s="14">
        <f t="shared" ref="EE22" si="557">MEDIAN(EE20:EE21)</f>
        <v>1015</v>
      </c>
      <c r="EF22" s="14">
        <f t="shared" ref="EF22" si="558">MEDIAN(EF20:EF21)</f>
        <v>985</v>
      </c>
      <c r="EG22" s="14">
        <f t="shared" ref="EG22" si="559">MEDIAN(EG20:EG21)</f>
        <v>975</v>
      </c>
      <c r="EH22" s="14">
        <f t="shared" ref="EH22" si="560">MEDIAN(EH20:EH21)</f>
        <v>975</v>
      </c>
      <c r="EI22" s="14">
        <f t="shared" ref="EI22" si="561">MEDIAN(EI20:EI21)</f>
        <v>925</v>
      </c>
      <c r="EJ22" s="14">
        <f t="shared" ref="EJ22" si="562">MEDIAN(EJ20:EJ21)</f>
        <v>940</v>
      </c>
      <c r="EK22" s="14">
        <f t="shared" ref="EK22" si="563">MEDIAN(EK20:EK21)</f>
        <v>970</v>
      </c>
      <c r="EL22" s="14">
        <f t="shared" ref="EL22" si="564">MEDIAN(EL20:EL21)</f>
        <v>935</v>
      </c>
      <c r="EM22" s="15">
        <f t="shared" ref="EM22" si="565">MEDIAN(EM20:EM21)</f>
        <v>925</v>
      </c>
      <c r="EN22" s="14">
        <f t="shared" ref="EN22" si="566">MEDIAN(EN20:EN21)</f>
        <v>875</v>
      </c>
      <c r="EO22" s="14">
        <f t="shared" ref="EO22" si="567">MEDIAN(EO20:EO21)</f>
        <v>800</v>
      </c>
      <c r="EP22" s="14">
        <f t="shared" ref="EP22" si="568">MEDIAN(EP20:EP21)</f>
        <v>775</v>
      </c>
      <c r="EQ22" s="14">
        <f t="shared" ref="EQ22" si="569">MEDIAN(EQ20:EQ21)</f>
        <v>775</v>
      </c>
      <c r="ER22" s="14">
        <f t="shared" ref="ER22" si="570">MEDIAN(ER20:ER21)</f>
        <v>775</v>
      </c>
      <c r="ES22" s="14">
        <f t="shared" ref="ES22" si="571">MEDIAN(ES20:ES21)</f>
        <v>765</v>
      </c>
      <c r="ET22" s="14">
        <f t="shared" ref="ET22" si="572">MEDIAN(ET20:ET21)</f>
        <v>750</v>
      </c>
      <c r="EU22" s="14">
        <f t="shared" ref="EU22" si="573">MEDIAN(EU20:EU21)</f>
        <v>740</v>
      </c>
      <c r="EV22" s="14">
        <f t="shared" ref="EV22" si="574">MEDIAN(EV20:EV21)</f>
        <v>695</v>
      </c>
      <c r="EW22" s="14">
        <f t="shared" ref="EW22" si="575">MEDIAN(EW20:EW21)</f>
        <v>695</v>
      </c>
      <c r="EX22" s="14">
        <f t="shared" ref="EX22" si="576">MEDIAN(EX20:EX21)</f>
        <v>775</v>
      </c>
      <c r="EY22" s="15">
        <f t="shared" ref="EY22" si="577">MEDIAN(EY20:EY21)</f>
        <v>775</v>
      </c>
      <c r="EZ22" s="14">
        <f t="shared" ref="EZ22" si="578">MEDIAN(EZ20:EZ21)</f>
        <v>777.5</v>
      </c>
      <c r="FA22" s="14">
        <f t="shared" ref="FA22" si="579">MEDIAN(FA20:FA21)</f>
        <v>775</v>
      </c>
      <c r="FB22" s="14">
        <f t="shared" ref="FB22:FM22" si="580">MEDIAN(FB20:FB21)</f>
        <v>785</v>
      </c>
      <c r="FC22" s="14">
        <f t="shared" si="580"/>
        <v>785</v>
      </c>
      <c r="FD22" s="14">
        <f t="shared" si="580"/>
        <v>795</v>
      </c>
      <c r="FE22" s="14">
        <f t="shared" si="580"/>
        <v>815</v>
      </c>
      <c r="FF22" s="14">
        <f t="shared" si="580"/>
        <v>805</v>
      </c>
      <c r="FG22" s="14">
        <f t="shared" si="580"/>
        <v>797.5</v>
      </c>
      <c r="FH22" s="14">
        <f t="shared" si="580"/>
        <v>787.5</v>
      </c>
      <c r="FI22" s="14">
        <f t="shared" si="580"/>
        <v>705</v>
      </c>
      <c r="FJ22" s="14">
        <f t="shared" si="580"/>
        <v>675</v>
      </c>
      <c r="FK22" s="15">
        <f t="shared" si="580"/>
        <v>665</v>
      </c>
      <c r="FL22" s="14">
        <f t="shared" si="580"/>
        <v>675</v>
      </c>
      <c r="FM22" s="14">
        <f t="shared" si="580"/>
        <v>685</v>
      </c>
      <c r="FN22" s="14">
        <f t="shared" ref="FN22:FW22" si="581">MEDIAN(FN20:FN21)</f>
        <v>685</v>
      </c>
      <c r="FO22" s="14">
        <f t="shared" si="581"/>
        <v>685</v>
      </c>
      <c r="FP22" s="14">
        <f t="shared" si="581"/>
        <v>690</v>
      </c>
      <c r="FQ22" s="14">
        <f t="shared" si="581"/>
        <v>702.5</v>
      </c>
      <c r="FR22" s="14">
        <f t="shared" si="581"/>
        <v>702.5</v>
      </c>
      <c r="FS22" s="14">
        <f t="shared" si="581"/>
        <v>697.5</v>
      </c>
      <c r="FT22" s="14">
        <f t="shared" si="581"/>
        <v>705</v>
      </c>
      <c r="FU22" s="14">
        <f t="shared" si="581"/>
        <v>775</v>
      </c>
      <c r="FV22" s="14">
        <f t="shared" si="581"/>
        <v>765</v>
      </c>
      <c r="FW22" s="15">
        <f t="shared" si="581"/>
        <v>780</v>
      </c>
      <c r="FY22" s="29"/>
      <c r="FZ22" s="29"/>
      <c r="GA22" s="29"/>
      <c r="GB22" s="29"/>
      <c r="GC22" s="29"/>
      <c r="GD22" s="29">
        <f t="shared" si="43"/>
        <v>900.83333333333337</v>
      </c>
      <c r="GE22" s="29">
        <f t="shared" si="44"/>
        <v>787.5</v>
      </c>
      <c r="GF22" s="29">
        <f t="shared" si="45"/>
        <v>687.5</v>
      </c>
      <c r="GG22" s="29">
        <f t="shared" si="46"/>
        <v>560.41666666666663</v>
      </c>
      <c r="GH22" s="29">
        <f t="shared" si="47"/>
        <v>807.5</v>
      </c>
      <c r="GI22" s="29">
        <f t="shared" si="48"/>
        <v>971.25</v>
      </c>
      <c r="GJ22" s="29">
        <f t="shared" si="49"/>
        <v>766.25</v>
      </c>
      <c r="GK22" s="31">
        <f t="shared" si="10"/>
        <v>763.95833333333337</v>
      </c>
      <c r="GL22" s="31">
        <f t="shared" si="11"/>
        <v>712.29166666666663</v>
      </c>
    </row>
    <row r="23" spans="1:194" x14ac:dyDescent="0.25">
      <c r="A23" s="3" t="s">
        <v>19</v>
      </c>
      <c r="B23" s="4" t="s">
        <v>21</v>
      </c>
      <c r="C23" s="4" t="s">
        <v>24</v>
      </c>
      <c r="D23" s="4"/>
      <c r="E23" s="4" t="s">
        <v>6</v>
      </c>
      <c r="F23" s="4"/>
      <c r="G23" s="4"/>
      <c r="H23" s="4"/>
      <c r="I23" s="4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/>
      <c r="AJ23" s="4"/>
      <c r="AK23" s="4"/>
      <c r="AL23" s="4"/>
      <c r="AM23" s="4"/>
      <c r="AN23" s="4"/>
      <c r="AO23" s="4"/>
      <c r="AP23" s="4"/>
      <c r="AQ23" s="4"/>
      <c r="AR23" s="4"/>
      <c r="AS23" s="4">
        <v>43</v>
      </c>
      <c r="AT23" s="4">
        <v>45</v>
      </c>
      <c r="AU23" s="5">
        <v>50</v>
      </c>
      <c r="AV23" s="4">
        <v>53</v>
      </c>
      <c r="AW23" s="4">
        <v>53</v>
      </c>
      <c r="AX23" s="4">
        <v>53</v>
      </c>
      <c r="AY23" s="4">
        <v>53</v>
      </c>
      <c r="AZ23" s="4">
        <v>50</v>
      </c>
      <c r="BA23" s="4">
        <v>50</v>
      </c>
      <c r="BB23" s="4">
        <v>50</v>
      </c>
      <c r="BC23" s="4">
        <v>49</v>
      </c>
      <c r="BD23" s="4">
        <v>50</v>
      </c>
      <c r="BE23" s="4">
        <v>51</v>
      </c>
      <c r="BF23" s="4">
        <v>51</v>
      </c>
      <c r="BG23" s="5">
        <v>52</v>
      </c>
      <c r="BH23" s="4">
        <v>55</v>
      </c>
      <c r="BI23" s="4">
        <v>55</v>
      </c>
      <c r="BJ23" s="4">
        <v>55</v>
      </c>
      <c r="BK23" s="4">
        <v>55</v>
      </c>
      <c r="BL23" s="4">
        <v>56</v>
      </c>
      <c r="BM23" s="4">
        <v>56</v>
      </c>
      <c r="BN23" s="4">
        <v>58</v>
      </c>
      <c r="BO23" s="4">
        <v>58</v>
      </c>
      <c r="BP23" s="4">
        <v>58</v>
      </c>
      <c r="BQ23" s="4">
        <v>58</v>
      </c>
      <c r="BR23" s="4">
        <v>58</v>
      </c>
      <c r="BS23" s="5">
        <v>58</v>
      </c>
      <c r="BT23" s="4">
        <v>58</v>
      </c>
      <c r="BU23" s="4">
        <v>58</v>
      </c>
      <c r="BV23" s="4">
        <v>56</v>
      </c>
      <c r="BW23" s="4">
        <v>58</v>
      </c>
      <c r="BX23" s="4">
        <v>58</v>
      </c>
      <c r="BY23" s="4">
        <v>55</v>
      </c>
      <c r="BZ23" s="4">
        <v>53</v>
      </c>
      <c r="CA23" s="4">
        <v>53</v>
      </c>
      <c r="CB23" s="4">
        <v>53</v>
      </c>
      <c r="CC23" s="4">
        <v>55</v>
      </c>
      <c r="CD23" s="4">
        <v>62</v>
      </c>
      <c r="CE23" s="5">
        <v>67</v>
      </c>
      <c r="CF23" s="4">
        <v>68</v>
      </c>
      <c r="CG23" s="4">
        <v>63</v>
      </c>
      <c r="CH23" s="4">
        <v>65</v>
      </c>
      <c r="CI23" s="4">
        <v>70</v>
      </c>
      <c r="CJ23" s="4">
        <v>73</v>
      </c>
      <c r="CK23" s="4">
        <v>74</v>
      </c>
      <c r="CL23" s="4">
        <v>68</v>
      </c>
      <c r="CM23" s="4">
        <v>66</v>
      </c>
      <c r="CN23" s="4">
        <v>63</v>
      </c>
      <c r="CO23" s="4">
        <v>68</v>
      </c>
      <c r="CP23" s="4">
        <v>81</v>
      </c>
      <c r="CQ23" s="5">
        <v>85</v>
      </c>
      <c r="CR23" s="4">
        <v>81</v>
      </c>
      <c r="CS23" s="4">
        <v>72</v>
      </c>
      <c r="CT23" s="4">
        <v>69</v>
      </c>
      <c r="CU23" s="4">
        <v>72</v>
      </c>
      <c r="CV23" s="4">
        <v>68</v>
      </c>
      <c r="CW23" s="4">
        <v>72</v>
      </c>
      <c r="CX23" s="4">
        <v>50</v>
      </c>
      <c r="CY23" s="4">
        <v>10</v>
      </c>
      <c r="CZ23" s="4">
        <v>25</v>
      </c>
      <c r="DA23" s="4">
        <v>32</v>
      </c>
      <c r="DB23" s="4">
        <v>34</v>
      </c>
      <c r="DC23" s="5">
        <v>47</v>
      </c>
      <c r="DD23" s="4">
        <v>54</v>
      </c>
      <c r="DE23" s="4">
        <v>62</v>
      </c>
      <c r="DF23" s="4">
        <v>57</v>
      </c>
      <c r="DG23" s="4">
        <v>58</v>
      </c>
      <c r="DH23" s="4">
        <v>60</v>
      </c>
      <c r="DI23" s="4">
        <v>59</v>
      </c>
      <c r="DJ23" s="4">
        <v>62</v>
      </c>
      <c r="DK23" s="4">
        <v>65</v>
      </c>
      <c r="DL23" s="4">
        <v>72</v>
      </c>
      <c r="DM23" s="4">
        <v>86</v>
      </c>
      <c r="DN23" s="4">
        <v>82</v>
      </c>
      <c r="DO23" s="5">
        <v>98</v>
      </c>
      <c r="DP23" s="4">
        <v>86</v>
      </c>
      <c r="DQ23" s="4">
        <v>82</v>
      </c>
      <c r="DR23" s="4">
        <v>70</v>
      </c>
      <c r="DS23" s="4">
        <v>82</v>
      </c>
      <c r="DT23" s="4">
        <v>90</v>
      </c>
      <c r="DU23" s="4">
        <v>97</v>
      </c>
      <c r="DV23" s="4">
        <v>100</v>
      </c>
      <c r="DW23" s="4">
        <v>104</v>
      </c>
      <c r="DX23" s="4">
        <v>105</v>
      </c>
      <c r="DY23" s="4">
        <v>117</v>
      </c>
      <c r="DZ23" s="4">
        <v>120</v>
      </c>
      <c r="EA23" s="5">
        <v>126</v>
      </c>
      <c r="EB23" s="4">
        <v>129</v>
      </c>
      <c r="EC23" s="4">
        <v>123</v>
      </c>
      <c r="ED23" s="4">
        <v>125</v>
      </c>
      <c r="EE23" s="4">
        <v>127</v>
      </c>
      <c r="EF23" s="4">
        <v>128</v>
      </c>
      <c r="EG23" s="4">
        <v>126</v>
      </c>
      <c r="EH23" s="4">
        <v>108</v>
      </c>
      <c r="EI23" s="4">
        <v>80</v>
      </c>
      <c r="EJ23" s="4">
        <v>93</v>
      </c>
      <c r="EK23" s="4">
        <v>105</v>
      </c>
      <c r="EL23" s="4">
        <v>110</v>
      </c>
      <c r="EM23" s="5">
        <v>106</v>
      </c>
      <c r="EN23" s="4">
        <v>95</v>
      </c>
      <c r="EO23" s="4">
        <v>82</v>
      </c>
      <c r="EP23" s="4">
        <v>80</v>
      </c>
      <c r="EQ23" s="4">
        <v>68</v>
      </c>
      <c r="ER23" s="4">
        <v>62</v>
      </c>
      <c r="ES23" s="4">
        <v>63</v>
      </c>
      <c r="ET23" s="4">
        <v>72</v>
      </c>
      <c r="EU23" s="4">
        <v>84</v>
      </c>
      <c r="EV23" s="4">
        <v>77</v>
      </c>
      <c r="EW23" s="4">
        <v>80</v>
      </c>
      <c r="EX23" s="4">
        <v>85</v>
      </c>
      <c r="EY23" s="5">
        <v>90</v>
      </c>
      <c r="EZ23" s="4">
        <v>86</v>
      </c>
      <c r="FA23" s="4">
        <v>78</v>
      </c>
      <c r="FB23" s="4">
        <v>82</v>
      </c>
      <c r="FC23" s="16">
        <v>87</v>
      </c>
      <c r="FD23" s="16">
        <v>94</v>
      </c>
      <c r="FE23" s="16">
        <v>96</v>
      </c>
      <c r="FF23" s="16">
        <v>92</v>
      </c>
      <c r="FG23" s="16">
        <v>87</v>
      </c>
      <c r="FH23" s="16">
        <v>86</v>
      </c>
      <c r="FI23" s="16">
        <v>91</v>
      </c>
      <c r="FJ23" s="16">
        <v>88</v>
      </c>
      <c r="FK23" s="17">
        <v>76</v>
      </c>
      <c r="FL23" s="16">
        <v>70</v>
      </c>
      <c r="FM23" s="16">
        <v>72</v>
      </c>
      <c r="FN23" s="16">
        <v>71</v>
      </c>
      <c r="FO23" s="16">
        <v>74</v>
      </c>
      <c r="FP23" s="16">
        <v>75</v>
      </c>
      <c r="FQ23" s="16">
        <v>78</v>
      </c>
      <c r="FR23" s="16">
        <v>77</v>
      </c>
      <c r="FS23" s="16">
        <v>72</v>
      </c>
      <c r="FT23" s="16">
        <v>73</v>
      </c>
      <c r="FU23" s="16">
        <v>77</v>
      </c>
      <c r="FV23" s="16">
        <v>74</v>
      </c>
      <c r="FW23" s="17">
        <v>78</v>
      </c>
      <c r="FY23" s="33"/>
      <c r="FZ23" s="33"/>
      <c r="GA23" s="34">
        <f t="shared" si="40"/>
        <v>46</v>
      </c>
      <c r="GB23" s="34">
        <f t="shared" si="41"/>
        <v>51.25</v>
      </c>
      <c r="GC23" s="34">
        <f t="shared" si="42"/>
        <v>56.666666666666664</v>
      </c>
      <c r="GD23" s="34">
        <f t="shared" si="43"/>
        <v>57.166666666666664</v>
      </c>
      <c r="GE23" s="34">
        <f t="shared" si="44"/>
        <v>70.333333333333329</v>
      </c>
      <c r="GF23" s="34">
        <f t="shared" si="45"/>
        <v>52.666666666666664</v>
      </c>
      <c r="GG23" s="34">
        <f t="shared" si="46"/>
        <v>67.916666666666671</v>
      </c>
      <c r="GH23" s="34">
        <f t="shared" si="47"/>
        <v>98.25</v>
      </c>
      <c r="GI23" s="34">
        <f t="shared" si="48"/>
        <v>113.33333333333333</v>
      </c>
      <c r="GJ23" s="34">
        <f t="shared" si="49"/>
        <v>78.166666666666671</v>
      </c>
      <c r="GK23" s="27">
        <f t="shared" si="10"/>
        <v>86.916666666666671</v>
      </c>
      <c r="GL23" s="27">
        <f t="shared" si="11"/>
        <v>74.25</v>
      </c>
    </row>
    <row r="24" spans="1:194" x14ac:dyDescent="0.25">
      <c r="A24" s="6" t="s">
        <v>20</v>
      </c>
      <c r="B24" s="7"/>
      <c r="C24" s="7"/>
      <c r="D24" s="7"/>
      <c r="E24" s="7" t="s">
        <v>7</v>
      </c>
      <c r="F24" s="7"/>
      <c r="G24" s="7"/>
      <c r="H24" s="7"/>
      <c r="I24" s="7"/>
      <c r="J24" s="8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8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8"/>
      <c r="AJ24" s="7"/>
      <c r="AK24" s="7"/>
      <c r="AL24" s="7"/>
      <c r="AM24" s="7"/>
      <c r="AN24" s="7"/>
      <c r="AO24" s="7"/>
      <c r="AP24" s="7"/>
      <c r="AQ24" s="7"/>
      <c r="AR24" s="7"/>
      <c r="AS24" s="7">
        <v>50</v>
      </c>
      <c r="AT24" s="7">
        <v>50</v>
      </c>
      <c r="AU24" s="8">
        <v>55</v>
      </c>
      <c r="AV24" s="7">
        <v>55</v>
      </c>
      <c r="AW24" s="7">
        <v>55</v>
      </c>
      <c r="AX24" s="16">
        <v>55</v>
      </c>
      <c r="AY24" s="16">
        <v>55</v>
      </c>
      <c r="AZ24" s="16">
        <v>53</v>
      </c>
      <c r="BA24" s="16">
        <v>52</v>
      </c>
      <c r="BB24" s="16">
        <v>52</v>
      </c>
      <c r="BC24" s="16">
        <v>53</v>
      </c>
      <c r="BD24" s="16">
        <v>53</v>
      </c>
      <c r="BE24" s="16">
        <v>54</v>
      </c>
      <c r="BF24" s="16">
        <v>56</v>
      </c>
      <c r="BG24" s="17">
        <v>57</v>
      </c>
      <c r="BH24" s="16">
        <v>60</v>
      </c>
      <c r="BI24" s="16">
        <v>60</v>
      </c>
      <c r="BJ24" s="16">
        <v>58</v>
      </c>
      <c r="BK24" s="16">
        <v>59</v>
      </c>
      <c r="BL24" s="16">
        <v>62</v>
      </c>
      <c r="BM24" s="16">
        <v>62</v>
      </c>
      <c r="BN24" s="16">
        <v>62</v>
      </c>
      <c r="BO24" s="16">
        <v>62</v>
      </c>
      <c r="BP24" s="16">
        <v>62</v>
      </c>
      <c r="BQ24" s="16">
        <v>61</v>
      </c>
      <c r="BR24" s="16">
        <v>61</v>
      </c>
      <c r="BS24" s="17">
        <v>59</v>
      </c>
      <c r="BT24" s="16">
        <v>59</v>
      </c>
      <c r="BU24" s="16">
        <v>60</v>
      </c>
      <c r="BV24" s="16">
        <v>60</v>
      </c>
      <c r="BW24" s="16">
        <v>62</v>
      </c>
      <c r="BX24" s="16">
        <v>60</v>
      </c>
      <c r="BY24" s="16">
        <v>58</v>
      </c>
      <c r="BZ24" s="16">
        <v>55</v>
      </c>
      <c r="CA24" s="16">
        <v>55</v>
      </c>
      <c r="CB24" s="16">
        <v>55</v>
      </c>
      <c r="CC24" s="16">
        <v>58</v>
      </c>
      <c r="CD24" s="16">
        <v>64</v>
      </c>
      <c r="CE24" s="17">
        <v>69</v>
      </c>
      <c r="CF24" s="16">
        <v>72</v>
      </c>
      <c r="CG24" s="16">
        <v>65</v>
      </c>
      <c r="CH24" s="16">
        <v>68</v>
      </c>
      <c r="CI24" s="16">
        <v>78</v>
      </c>
      <c r="CJ24" s="16">
        <v>78</v>
      </c>
      <c r="CK24" s="16">
        <v>76</v>
      </c>
      <c r="CL24" s="16">
        <v>70</v>
      </c>
      <c r="CM24" s="16">
        <v>69</v>
      </c>
      <c r="CN24" s="16">
        <v>67</v>
      </c>
      <c r="CO24" s="16">
        <v>72</v>
      </c>
      <c r="CP24" s="16">
        <v>85</v>
      </c>
      <c r="CQ24" s="17">
        <v>92</v>
      </c>
      <c r="CR24" s="16">
        <v>83</v>
      </c>
      <c r="CS24" s="16">
        <v>75</v>
      </c>
      <c r="CT24" s="16">
        <v>72</v>
      </c>
      <c r="CU24" s="16">
        <v>74</v>
      </c>
      <c r="CV24" s="16">
        <v>71</v>
      </c>
      <c r="CW24" s="16">
        <v>74</v>
      </c>
      <c r="CX24" s="16">
        <v>60</v>
      </c>
      <c r="CY24" s="16">
        <v>28</v>
      </c>
      <c r="CZ24" s="16">
        <v>30</v>
      </c>
      <c r="DA24" s="16">
        <v>38</v>
      </c>
      <c r="DB24" s="16">
        <v>57</v>
      </c>
      <c r="DC24" s="17">
        <v>52</v>
      </c>
      <c r="DD24" s="16">
        <v>56</v>
      </c>
      <c r="DE24" s="16">
        <v>64</v>
      </c>
      <c r="DF24" s="16">
        <v>60</v>
      </c>
      <c r="DG24" s="16">
        <v>61</v>
      </c>
      <c r="DH24" s="16">
        <v>65</v>
      </c>
      <c r="DI24" s="16">
        <v>62</v>
      </c>
      <c r="DJ24" s="16">
        <v>66</v>
      </c>
      <c r="DK24" s="16">
        <v>70</v>
      </c>
      <c r="DL24" s="16">
        <v>73</v>
      </c>
      <c r="DM24" s="16">
        <v>93</v>
      </c>
      <c r="DN24" s="16">
        <v>89</v>
      </c>
      <c r="DO24" s="17">
        <v>105</v>
      </c>
      <c r="DP24" s="16">
        <v>93</v>
      </c>
      <c r="DQ24" s="16">
        <v>95</v>
      </c>
      <c r="DR24" s="16">
        <v>75</v>
      </c>
      <c r="DS24" s="16">
        <v>93</v>
      </c>
      <c r="DT24" s="16">
        <v>98</v>
      </c>
      <c r="DU24" s="16">
        <v>105</v>
      </c>
      <c r="DV24" s="16">
        <v>107</v>
      </c>
      <c r="DW24" s="16">
        <v>112</v>
      </c>
      <c r="DX24" s="16">
        <v>117</v>
      </c>
      <c r="DY24" s="16">
        <v>126</v>
      </c>
      <c r="DZ24" s="16">
        <v>128</v>
      </c>
      <c r="EA24" s="17">
        <v>131</v>
      </c>
      <c r="EB24" s="16">
        <v>134</v>
      </c>
      <c r="EC24" s="16">
        <v>129</v>
      </c>
      <c r="ED24" s="16">
        <v>130</v>
      </c>
      <c r="EE24" s="16">
        <v>133</v>
      </c>
      <c r="EF24" s="16">
        <v>133</v>
      </c>
      <c r="EG24" s="16">
        <v>132</v>
      </c>
      <c r="EH24" s="16">
        <v>112</v>
      </c>
      <c r="EI24" s="16">
        <v>92</v>
      </c>
      <c r="EJ24" s="16">
        <v>103</v>
      </c>
      <c r="EK24" s="16">
        <v>116</v>
      </c>
      <c r="EL24" s="16">
        <v>124</v>
      </c>
      <c r="EM24" s="17">
        <v>112</v>
      </c>
      <c r="EN24" s="16">
        <v>102</v>
      </c>
      <c r="EO24" s="16">
        <v>90</v>
      </c>
      <c r="EP24" s="16">
        <v>85</v>
      </c>
      <c r="EQ24" s="16">
        <v>75</v>
      </c>
      <c r="ER24" s="16">
        <v>66</v>
      </c>
      <c r="ES24" s="16">
        <v>72</v>
      </c>
      <c r="ET24" s="16">
        <v>84</v>
      </c>
      <c r="EU24" s="16">
        <v>90</v>
      </c>
      <c r="EV24" s="16">
        <v>82</v>
      </c>
      <c r="EW24" s="16">
        <v>90</v>
      </c>
      <c r="EX24" s="16">
        <v>90</v>
      </c>
      <c r="EY24" s="17">
        <v>98</v>
      </c>
      <c r="EZ24" s="16">
        <v>90</v>
      </c>
      <c r="FA24" s="16">
        <v>85</v>
      </c>
      <c r="FB24" s="7">
        <v>92</v>
      </c>
      <c r="FC24" s="16">
        <v>95</v>
      </c>
      <c r="FD24" s="16">
        <v>100</v>
      </c>
      <c r="FE24" s="16">
        <v>101</v>
      </c>
      <c r="FF24" s="16">
        <v>96</v>
      </c>
      <c r="FG24" s="16">
        <v>92</v>
      </c>
      <c r="FH24" s="16">
        <v>91</v>
      </c>
      <c r="FI24" s="16">
        <v>98</v>
      </c>
      <c r="FJ24" s="16">
        <v>92</v>
      </c>
      <c r="FK24" s="17">
        <v>80</v>
      </c>
      <c r="FL24" s="16">
        <v>75</v>
      </c>
      <c r="FM24" s="16">
        <v>76</v>
      </c>
      <c r="FN24" s="16">
        <v>76</v>
      </c>
      <c r="FO24" s="16">
        <v>79</v>
      </c>
      <c r="FP24" s="16">
        <v>80</v>
      </c>
      <c r="FQ24" s="16">
        <v>81</v>
      </c>
      <c r="FR24" s="16">
        <v>80</v>
      </c>
      <c r="FS24" s="16">
        <v>77</v>
      </c>
      <c r="FT24" s="16">
        <v>77</v>
      </c>
      <c r="FU24" s="16">
        <v>80</v>
      </c>
      <c r="FV24" s="16">
        <v>78</v>
      </c>
      <c r="FW24" s="17">
        <v>80</v>
      </c>
      <c r="FY24" s="32"/>
      <c r="FZ24" s="32"/>
      <c r="GA24" s="30">
        <f t="shared" si="40"/>
        <v>51.666666666666664</v>
      </c>
      <c r="GB24" s="30">
        <f t="shared" si="41"/>
        <v>54.166666666666664</v>
      </c>
      <c r="GC24" s="30">
        <f t="shared" si="42"/>
        <v>60.666666666666664</v>
      </c>
      <c r="GD24" s="30">
        <f t="shared" si="43"/>
        <v>59.583333333333336</v>
      </c>
      <c r="GE24" s="30">
        <f t="shared" si="44"/>
        <v>74.333333333333329</v>
      </c>
      <c r="GF24" s="30">
        <f t="shared" si="45"/>
        <v>59.5</v>
      </c>
      <c r="GG24" s="30">
        <f t="shared" si="46"/>
        <v>72</v>
      </c>
      <c r="GH24" s="30">
        <f t="shared" si="47"/>
        <v>106.66666666666667</v>
      </c>
      <c r="GI24" s="30">
        <f t="shared" si="48"/>
        <v>120.83333333333333</v>
      </c>
      <c r="GJ24" s="30">
        <f t="shared" si="49"/>
        <v>85.333333333333329</v>
      </c>
      <c r="GK24" s="28">
        <f t="shared" si="10"/>
        <v>92.666666666666671</v>
      </c>
      <c r="GL24" s="28">
        <f t="shared" si="11"/>
        <v>78.25</v>
      </c>
    </row>
    <row r="25" spans="1:194" x14ac:dyDescent="0.25">
      <c r="A25" s="6"/>
      <c r="B25" s="7"/>
      <c r="C25" s="7"/>
      <c r="D25" s="7"/>
      <c r="E25" s="10" t="s">
        <v>11</v>
      </c>
      <c r="F25" s="7"/>
      <c r="G25" s="7"/>
      <c r="H25" s="7"/>
      <c r="I25" s="7"/>
      <c r="J25" s="8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8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8"/>
      <c r="AJ25" s="7"/>
      <c r="AK25" s="7"/>
      <c r="AL25" s="7"/>
      <c r="AM25" s="7"/>
      <c r="AN25" s="7"/>
      <c r="AO25" s="7"/>
      <c r="AP25" s="7"/>
      <c r="AQ25" s="7"/>
      <c r="AR25" s="7"/>
      <c r="AS25" s="10">
        <f t="shared" ref="AS25" si="582">MEDIAN(AS23:AS24)</f>
        <v>46.5</v>
      </c>
      <c r="AT25" s="10">
        <f t="shared" ref="AT25" si="583">MEDIAN(AT23:AT24)</f>
        <v>47.5</v>
      </c>
      <c r="AU25" s="11">
        <f t="shared" ref="AU25" si="584">MEDIAN(AU23:AU24)</f>
        <v>52.5</v>
      </c>
      <c r="AV25" s="10">
        <f t="shared" ref="AV25" si="585">MEDIAN(AV23:AV24)</f>
        <v>54</v>
      </c>
      <c r="AW25" s="10">
        <f t="shared" ref="AW25" si="586">MEDIAN(AW23:AW24)</f>
        <v>54</v>
      </c>
      <c r="AX25" s="10">
        <f t="shared" ref="AX25" si="587">MEDIAN(AX23:AX24)</f>
        <v>54</v>
      </c>
      <c r="AY25" s="10">
        <f t="shared" ref="AY25" si="588">MEDIAN(AY23:AY24)</f>
        <v>54</v>
      </c>
      <c r="AZ25" s="10">
        <f t="shared" ref="AZ25" si="589">MEDIAN(AZ23:AZ24)</f>
        <v>51.5</v>
      </c>
      <c r="BA25" s="10">
        <f t="shared" ref="BA25" si="590">MEDIAN(BA23:BA24)</f>
        <v>51</v>
      </c>
      <c r="BB25" s="10">
        <f t="shared" ref="BB25" si="591">MEDIAN(BB23:BB24)</f>
        <v>51</v>
      </c>
      <c r="BC25" s="10">
        <f t="shared" ref="BC25" si="592">MEDIAN(BC23:BC24)</f>
        <v>51</v>
      </c>
      <c r="BD25" s="10">
        <f t="shared" ref="BD25" si="593">MEDIAN(BD23:BD24)</f>
        <v>51.5</v>
      </c>
      <c r="BE25" s="10">
        <f t="shared" ref="BE25" si="594">MEDIAN(BE23:BE24)</f>
        <v>52.5</v>
      </c>
      <c r="BF25" s="10">
        <f t="shared" ref="BF25" si="595">MEDIAN(BF23:BF24)</f>
        <v>53.5</v>
      </c>
      <c r="BG25" s="11">
        <f t="shared" ref="BG25" si="596">MEDIAN(BG23:BG24)</f>
        <v>54.5</v>
      </c>
      <c r="BH25" s="10">
        <f t="shared" ref="BH25" si="597">MEDIAN(BH23:BH24)</f>
        <v>57.5</v>
      </c>
      <c r="BI25" s="10">
        <f t="shared" ref="BI25" si="598">MEDIAN(BI23:BI24)</f>
        <v>57.5</v>
      </c>
      <c r="BJ25" s="10">
        <f t="shared" ref="BJ25" si="599">MEDIAN(BJ23:BJ24)</f>
        <v>56.5</v>
      </c>
      <c r="BK25" s="10">
        <f t="shared" ref="BK25" si="600">MEDIAN(BK23:BK24)</f>
        <v>57</v>
      </c>
      <c r="BL25" s="10">
        <f t="shared" ref="BL25" si="601">MEDIAN(BL23:BL24)</f>
        <v>59</v>
      </c>
      <c r="BM25" s="10">
        <f t="shared" ref="BM25" si="602">MEDIAN(BM23:BM24)</f>
        <v>59</v>
      </c>
      <c r="BN25" s="10">
        <f t="shared" ref="BN25" si="603">MEDIAN(BN23:BN24)</f>
        <v>60</v>
      </c>
      <c r="BO25" s="10">
        <f t="shared" ref="BO25" si="604">MEDIAN(BO23:BO24)</f>
        <v>60</v>
      </c>
      <c r="BP25" s="10">
        <f t="shared" ref="BP25" si="605">MEDIAN(BP23:BP24)</f>
        <v>60</v>
      </c>
      <c r="BQ25" s="10">
        <f t="shared" ref="BQ25" si="606">MEDIAN(BQ23:BQ24)</f>
        <v>59.5</v>
      </c>
      <c r="BR25" s="10">
        <f t="shared" ref="BR25" si="607">MEDIAN(BR23:BR24)</f>
        <v>59.5</v>
      </c>
      <c r="BS25" s="11">
        <f t="shared" ref="BS25" si="608">MEDIAN(BS23:BS24)</f>
        <v>58.5</v>
      </c>
      <c r="BT25" s="10">
        <f t="shared" ref="BT25" si="609">MEDIAN(BT23:BT24)</f>
        <v>58.5</v>
      </c>
      <c r="BU25" s="10">
        <f t="shared" ref="BU25" si="610">MEDIAN(BU23:BU24)</f>
        <v>59</v>
      </c>
      <c r="BV25" s="10">
        <f t="shared" ref="BV25" si="611">MEDIAN(BV23:BV24)</f>
        <v>58</v>
      </c>
      <c r="BW25" s="10">
        <f t="shared" ref="BW25" si="612">MEDIAN(BW23:BW24)</f>
        <v>60</v>
      </c>
      <c r="BX25" s="10">
        <f t="shared" ref="BX25" si="613">MEDIAN(BX23:BX24)</f>
        <v>59</v>
      </c>
      <c r="BY25" s="10">
        <f t="shared" ref="BY25" si="614">MEDIAN(BY23:BY24)</f>
        <v>56.5</v>
      </c>
      <c r="BZ25" s="10">
        <f t="shared" ref="BZ25" si="615">MEDIAN(BZ23:BZ24)</f>
        <v>54</v>
      </c>
      <c r="CA25" s="10">
        <f t="shared" ref="CA25" si="616">MEDIAN(CA23:CA24)</f>
        <v>54</v>
      </c>
      <c r="CB25" s="10">
        <f t="shared" ref="CB25" si="617">MEDIAN(CB23:CB24)</f>
        <v>54</v>
      </c>
      <c r="CC25" s="10">
        <f t="shared" ref="CC25" si="618">MEDIAN(CC23:CC24)</f>
        <v>56.5</v>
      </c>
      <c r="CD25" s="10">
        <f t="shared" ref="CD25" si="619">MEDIAN(CD23:CD24)</f>
        <v>63</v>
      </c>
      <c r="CE25" s="11">
        <f t="shared" ref="CE25" si="620">MEDIAN(CE23:CE24)</f>
        <v>68</v>
      </c>
      <c r="CF25" s="10">
        <f t="shared" ref="CF25" si="621">MEDIAN(CF23:CF24)</f>
        <v>70</v>
      </c>
      <c r="CG25" s="10">
        <f t="shared" ref="CG25" si="622">MEDIAN(CG23:CG24)</f>
        <v>64</v>
      </c>
      <c r="CH25" s="10">
        <f t="shared" ref="CH25" si="623">MEDIAN(CH23:CH24)</f>
        <v>66.5</v>
      </c>
      <c r="CI25" s="10">
        <f t="shared" ref="CI25" si="624">MEDIAN(CI23:CI24)</f>
        <v>74</v>
      </c>
      <c r="CJ25" s="10">
        <f t="shared" ref="CJ25" si="625">MEDIAN(CJ23:CJ24)</f>
        <v>75.5</v>
      </c>
      <c r="CK25" s="10">
        <f t="shared" ref="CK25" si="626">MEDIAN(CK23:CK24)</f>
        <v>75</v>
      </c>
      <c r="CL25" s="10">
        <f t="shared" ref="CL25" si="627">MEDIAN(CL23:CL24)</f>
        <v>69</v>
      </c>
      <c r="CM25" s="10">
        <f t="shared" ref="CM25" si="628">MEDIAN(CM23:CM24)</f>
        <v>67.5</v>
      </c>
      <c r="CN25" s="10">
        <f t="shared" ref="CN25" si="629">MEDIAN(CN23:CN24)</f>
        <v>65</v>
      </c>
      <c r="CO25" s="10">
        <f t="shared" ref="CO25" si="630">MEDIAN(CO23:CO24)</f>
        <v>70</v>
      </c>
      <c r="CP25" s="10">
        <f t="shared" ref="CP25" si="631">MEDIAN(CP23:CP24)</f>
        <v>83</v>
      </c>
      <c r="CQ25" s="11">
        <f t="shared" ref="CQ25" si="632">MEDIAN(CQ23:CQ24)</f>
        <v>88.5</v>
      </c>
      <c r="CR25" s="10">
        <f t="shared" ref="CR25" si="633">MEDIAN(CR23:CR24)</f>
        <v>82</v>
      </c>
      <c r="CS25" s="10">
        <f t="shared" ref="CS25" si="634">MEDIAN(CS23:CS24)</f>
        <v>73.5</v>
      </c>
      <c r="CT25" s="10">
        <f t="shared" ref="CT25" si="635">MEDIAN(CT23:CT24)</f>
        <v>70.5</v>
      </c>
      <c r="CU25" s="10">
        <f t="shared" ref="CU25" si="636">MEDIAN(CU23:CU24)</f>
        <v>73</v>
      </c>
      <c r="CV25" s="10">
        <f t="shared" ref="CV25" si="637">MEDIAN(CV23:CV24)</f>
        <v>69.5</v>
      </c>
      <c r="CW25" s="10">
        <f t="shared" ref="CW25" si="638">MEDIAN(CW23:CW24)</f>
        <v>73</v>
      </c>
      <c r="CX25" s="10">
        <f t="shared" ref="CX25" si="639">MEDIAN(CX23:CX24)</f>
        <v>55</v>
      </c>
      <c r="CY25" s="10">
        <f t="shared" ref="CY25" si="640">MEDIAN(CY23:CY24)</f>
        <v>19</v>
      </c>
      <c r="CZ25" s="10">
        <f t="shared" ref="CZ25" si="641">MEDIAN(CZ23:CZ24)</f>
        <v>27.5</v>
      </c>
      <c r="DA25" s="10">
        <f t="shared" ref="DA25" si="642">MEDIAN(DA23:DA24)</f>
        <v>35</v>
      </c>
      <c r="DB25" s="10">
        <f t="shared" ref="DB25" si="643">MEDIAN(DB23:DB24)</f>
        <v>45.5</v>
      </c>
      <c r="DC25" s="11">
        <f t="shared" ref="DC25" si="644">MEDIAN(DC23:DC24)</f>
        <v>49.5</v>
      </c>
      <c r="DD25" s="10">
        <f t="shared" ref="DD25" si="645">MEDIAN(DD23:DD24)</f>
        <v>55</v>
      </c>
      <c r="DE25" s="10">
        <f t="shared" ref="DE25" si="646">MEDIAN(DE23:DE24)</f>
        <v>63</v>
      </c>
      <c r="DF25" s="10">
        <f t="shared" ref="DF25" si="647">MEDIAN(DF23:DF24)</f>
        <v>58.5</v>
      </c>
      <c r="DG25" s="10">
        <f t="shared" ref="DG25" si="648">MEDIAN(DG23:DG24)</f>
        <v>59.5</v>
      </c>
      <c r="DH25" s="10">
        <f t="shared" ref="DH25" si="649">MEDIAN(DH23:DH24)</f>
        <v>62.5</v>
      </c>
      <c r="DI25" s="10">
        <f t="shared" ref="DI25" si="650">MEDIAN(DI23:DI24)</f>
        <v>60.5</v>
      </c>
      <c r="DJ25" s="10">
        <f t="shared" ref="DJ25" si="651">MEDIAN(DJ23:DJ24)</f>
        <v>64</v>
      </c>
      <c r="DK25" s="10">
        <f t="shared" ref="DK25" si="652">MEDIAN(DK23:DK24)</f>
        <v>67.5</v>
      </c>
      <c r="DL25" s="10">
        <f t="shared" ref="DL25" si="653">MEDIAN(DL23:DL24)</f>
        <v>72.5</v>
      </c>
      <c r="DM25" s="10">
        <f t="shared" ref="DM25" si="654">MEDIAN(DM23:DM24)</f>
        <v>89.5</v>
      </c>
      <c r="DN25" s="10">
        <f t="shared" ref="DN25" si="655">MEDIAN(DN23:DN24)</f>
        <v>85.5</v>
      </c>
      <c r="DO25" s="11">
        <f t="shared" ref="DO25" si="656">MEDIAN(DO23:DO24)</f>
        <v>101.5</v>
      </c>
      <c r="DP25" s="10">
        <f t="shared" ref="DP25" si="657">MEDIAN(DP23:DP24)</f>
        <v>89.5</v>
      </c>
      <c r="DQ25" s="10">
        <f t="shared" ref="DQ25" si="658">MEDIAN(DQ23:DQ24)</f>
        <v>88.5</v>
      </c>
      <c r="DR25" s="10">
        <f t="shared" ref="DR25" si="659">MEDIAN(DR23:DR24)</f>
        <v>72.5</v>
      </c>
      <c r="DS25" s="10">
        <f t="shared" ref="DS25" si="660">MEDIAN(DS23:DS24)</f>
        <v>87.5</v>
      </c>
      <c r="DT25" s="10">
        <f t="shared" ref="DT25" si="661">MEDIAN(DT23:DT24)</f>
        <v>94</v>
      </c>
      <c r="DU25" s="10">
        <f t="shared" ref="DU25" si="662">MEDIAN(DU23:DU24)</f>
        <v>101</v>
      </c>
      <c r="DV25" s="10">
        <f t="shared" ref="DV25" si="663">MEDIAN(DV23:DV24)</f>
        <v>103.5</v>
      </c>
      <c r="DW25" s="10">
        <f t="shared" ref="DW25" si="664">MEDIAN(DW23:DW24)</f>
        <v>108</v>
      </c>
      <c r="DX25" s="10">
        <f t="shared" ref="DX25" si="665">MEDIAN(DX23:DX24)</f>
        <v>111</v>
      </c>
      <c r="DY25" s="10">
        <f t="shared" ref="DY25" si="666">MEDIAN(DY23:DY24)</f>
        <v>121.5</v>
      </c>
      <c r="DZ25" s="10">
        <f t="shared" ref="DZ25" si="667">MEDIAN(DZ23:DZ24)</f>
        <v>124</v>
      </c>
      <c r="EA25" s="11">
        <f t="shared" ref="EA25" si="668">MEDIAN(EA23:EA24)</f>
        <v>128.5</v>
      </c>
      <c r="EB25" s="10">
        <f t="shared" ref="EB25" si="669">MEDIAN(EB23:EB24)</f>
        <v>131.5</v>
      </c>
      <c r="EC25" s="10">
        <f t="shared" ref="EC25" si="670">MEDIAN(EC23:EC24)</f>
        <v>126</v>
      </c>
      <c r="ED25" s="10">
        <f t="shared" ref="ED25" si="671">MEDIAN(ED23:ED24)</f>
        <v>127.5</v>
      </c>
      <c r="EE25" s="10">
        <f t="shared" ref="EE25" si="672">MEDIAN(EE23:EE24)</f>
        <v>130</v>
      </c>
      <c r="EF25" s="10">
        <f t="shared" ref="EF25" si="673">MEDIAN(EF23:EF24)</f>
        <v>130.5</v>
      </c>
      <c r="EG25" s="10">
        <f t="shared" ref="EG25" si="674">MEDIAN(EG23:EG24)</f>
        <v>129</v>
      </c>
      <c r="EH25" s="10">
        <f t="shared" ref="EH25" si="675">MEDIAN(EH23:EH24)</f>
        <v>110</v>
      </c>
      <c r="EI25" s="10">
        <f t="shared" ref="EI25" si="676">MEDIAN(EI23:EI24)</f>
        <v>86</v>
      </c>
      <c r="EJ25" s="10">
        <f t="shared" ref="EJ25" si="677">MEDIAN(EJ23:EJ24)</f>
        <v>98</v>
      </c>
      <c r="EK25" s="10">
        <f t="shared" ref="EK25" si="678">MEDIAN(EK23:EK24)</f>
        <v>110.5</v>
      </c>
      <c r="EL25" s="10">
        <f t="shared" ref="EL25" si="679">MEDIAN(EL23:EL24)</f>
        <v>117</v>
      </c>
      <c r="EM25" s="11">
        <f t="shared" ref="EM25" si="680">MEDIAN(EM23:EM24)</f>
        <v>109</v>
      </c>
      <c r="EN25" s="10">
        <f t="shared" ref="EN25" si="681">MEDIAN(EN23:EN24)</f>
        <v>98.5</v>
      </c>
      <c r="EO25" s="10">
        <f t="shared" ref="EO25" si="682">MEDIAN(EO23:EO24)</f>
        <v>86</v>
      </c>
      <c r="EP25" s="10">
        <f t="shared" ref="EP25" si="683">MEDIAN(EP23:EP24)</f>
        <v>82.5</v>
      </c>
      <c r="EQ25" s="10">
        <f t="shared" ref="EQ25" si="684">MEDIAN(EQ23:EQ24)</f>
        <v>71.5</v>
      </c>
      <c r="ER25" s="10">
        <f t="shared" ref="ER25" si="685">MEDIAN(ER23:ER24)</f>
        <v>64</v>
      </c>
      <c r="ES25" s="10">
        <f t="shared" ref="ES25" si="686">MEDIAN(ES23:ES24)</f>
        <v>67.5</v>
      </c>
      <c r="ET25" s="10">
        <f t="shared" ref="ET25" si="687">MEDIAN(ET23:ET24)</f>
        <v>78</v>
      </c>
      <c r="EU25" s="10">
        <f t="shared" ref="EU25" si="688">MEDIAN(EU23:EU24)</f>
        <v>87</v>
      </c>
      <c r="EV25" s="10">
        <f t="shared" ref="EV25" si="689">MEDIAN(EV23:EV24)</f>
        <v>79.5</v>
      </c>
      <c r="EW25" s="10">
        <f t="shared" ref="EW25" si="690">MEDIAN(EW23:EW24)</f>
        <v>85</v>
      </c>
      <c r="EX25" s="10">
        <f t="shared" ref="EX25" si="691">MEDIAN(EX23:EX24)</f>
        <v>87.5</v>
      </c>
      <c r="EY25" s="11">
        <f t="shared" ref="EY25" si="692">MEDIAN(EY23:EY24)</f>
        <v>94</v>
      </c>
      <c r="EZ25" s="10">
        <f t="shared" ref="EZ25" si="693">MEDIAN(EZ23:EZ24)</f>
        <v>88</v>
      </c>
      <c r="FA25" s="10">
        <f t="shared" ref="FA25" si="694">MEDIAN(FA23:FA24)</f>
        <v>81.5</v>
      </c>
      <c r="FB25" s="10">
        <f t="shared" ref="FB25:FW25" si="695">MEDIAN(FB23:FB24)</f>
        <v>87</v>
      </c>
      <c r="FC25" s="10">
        <f t="shared" si="695"/>
        <v>91</v>
      </c>
      <c r="FD25" s="10">
        <f t="shared" si="695"/>
        <v>97</v>
      </c>
      <c r="FE25" s="10">
        <f t="shared" si="695"/>
        <v>98.5</v>
      </c>
      <c r="FF25" s="10">
        <f t="shared" si="695"/>
        <v>94</v>
      </c>
      <c r="FG25" s="10">
        <f t="shared" si="695"/>
        <v>89.5</v>
      </c>
      <c r="FH25" s="10">
        <f t="shared" si="695"/>
        <v>88.5</v>
      </c>
      <c r="FI25" s="10">
        <f t="shared" si="695"/>
        <v>94.5</v>
      </c>
      <c r="FJ25" s="10">
        <f t="shared" si="695"/>
        <v>90</v>
      </c>
      <c r="FK25" s="11">
        <f t="shared" si="695"/>
        <v>78</v>
      </c>
      <c r="FL25" s="10">
        <f t="shared" si="695"/>
        <v>72.5</v>
      </c>
      <c r="FM25" s="10">
        <f t="shared" si="695"/>
        <v>74</v>
      </c>
      <c r="FN25" s="10">
        <f t="shared" si="695"/>
        <v>73.5</v>
      </c>
      <c r="FO25" s="10">
        <f t="shared" si="695"/>
        <v>76.5</v>
      </c>
      <c r="FP25" s="10">
        <f t="shared" si="695"/>
        <v>77.5</v>
      </c>
      <c r="FQ25" s="10">
        <f t="shared" si="695"/>
        <v>79.5</v>
      </c>
      <c r="FR25" s="10">
        <f t="shared" si="695"/>
        <v>78.5</v>
      </c>
      <c r="FS25" s="10">
        <f t="shared" si="695"/>
        <v>74.5</v>
      </c>
      <c r="FT25" s="10">
        <f t="shared" si="695"/>
        <v>75</v>
      </c>
      <c r="FU25" s="10">
        <f t="shared" si="695"/>
        <v>78.5</v>
      </c>
      <c r="FV25" s="10">
        <f t="shared" si="695"/>
        <v>76</v>
      </c>
      <c r="FW25" s="11">
        <f t="shared" si="695"/>
        <v>79</v>
      </c>
      <c r="FY25" s="30"/>
      <c r="FZ25" s="30"/>
      <c r="GA25" s="30">
        <f t="shared" si="40"/>
        <v>48.833333333333336</v>
      </c>
      <c r="GB25" s="30">
        <f t="shared" si="41"/>
        <v>52.708333333333336</v>
      </c>
      <c r="GC25" s="30">
        <f t="shared" si="42"/>
        <v>58.666666666666664</v>
      </c>
      <c r="GD25" s="30">
        <f t="shared" si="43"/>
        <v>58.375</v>
      </c>
      <c r="GE25" s="30">
        <f t="shared" si="44"/>
        <v>72.333333333333329</v>
      </c>
      <c r="GF25" s="30">
        <f t="shared" si="45"/>
        <v>56.083333333333336</v>
      </c>
      <c r="GG25" s="30">
        <f t="shared" si="46"/>
        <v>69.958333333333329</v>
      </c>
      <c r="GH25" s="30">
        <f t="shared" si="47"/>
        <v>102.45833333333333</v>
      </c>
      <c r="GI25" s="30">
        <f t="shared" si="48"/>
        <v>117.08333333333333</v>
      </c>
      <c r="GJ25" s="30">
        <f t="shared" si="49"/>
        <v>81.75</v>
      </c>
      <c r="GK25" s="28">
        <f t="shared" si="10"/>
        <v>89.791666666666671</v>
      </c>
      <c r="GL25" s="28">
        <f t="shared" si="11"/>
        <v>76.25</v>
      </c>
    </row>
    <row r="26" spans="1:194" x14ac:dyDescent="0.25">
      <c r="A26" s="6"/>
      <c r="B26" s="7" t="s">
        <v>22</v>
      </c>
      <c r="C26" s="7" t="s">
        <v>24</v>
      </c>
      <c r="D26" s="7"/>
      <c r="E26" s="7" t="s">
        <v>6</v>
      </c>
      <c r="F26" s="7"/>
      <c r="G26" s="7"/>
      <c r="H26" s="7"/>
      <c r="I26" s="7"/>
      <c r="J26" s="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8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8"/>
      <c r="AJ26" s="7"/>
      <c r="AK26" s="7"/>
      <c r="AL26" s="7"/>
      <c r="AM26" s="7"/>
      <c r="AN26" s="7"/>
      <c r="AO26" s="7"/>
      <c r="AP26" s="7"/>
      <c r="AQ26" s="7"/>
      <c r="AR26" s="7"/>
      <c r="AS26" s="7">
        <v>43</v>
      </c>
      <c r="AT26" s="7">
        <v>43</v>
      </c>
      <c r="AU26" s="8">
        <v>50</v>
      </c>
      <c r="AV26" s="7">
        <v>50</v>
      </c>
      <c r="AW26" s="7">
        <v>50</v>
      </c>
      <c r="AX26" s="7">
        <v>48</v>
      </c>
      <c r="AY26" s="7">
        <v>47</v>
      </c>
      <c r="AZ26" s="7">
        <v>46</v>
      </c>
      <c r="BA26" s="7">
        <v>46</v>
      </c>
      <c r="BB26" s="7">
        <v>46</v>
      </c>
      <c r="BC26" s="7">
        <v>46</v>
      </c>
      <c r="BD26" s="7">
        <v>47</v>
      </c>
      <c r="BE26" s="7">
        <v>46</v>
      </c>
      <c r="BF26" s="7">
        <v>47</v>
      </c>
      <c r="BG26" s="8">
        <v>47</v>
      </c>
      <c r="BH26" s="7">
        <v>47</v>
      </c>
      <c r="BI26" s="7">
        <v>47</v>
      </c>
      <c r="BJ26" s="7">
        <v>45</v>
      </c>
      <c r="BK26" s="7">
        <v>45</v>
      </c>
      <c r="BL26" s="7">
        <v>47</v>
      </c>
      <c r="BM26" s="7">
        <v>47</v>
      </c>
      <c r="BN26" s="7">
        <v>48</v>
      </c>
      <c r="BO26" s="7">
        <v>50</v>
      </c>
      <c r="BP26" s="7">
        <v>50</v>
      </c>
      <c r="BQ26" s="7">
        <v>48</v>
      </c>
      <c r="BR26" s="7">
        <v>48</v>
      </c>
      <c r="BS26" s="8">
        <v>58</v>
      </c>
      <c r="BT26" s="7">
        <v>58</v>
      </c>
      <c r="BU26" s="7">
        <v>58</v>
      </c>
      <c r="BV26" s="7">
        <v>56</v>
      </c>
      <c r="BW26" s="7">
        <v>52</v>
      </c>
      <c r="BX26" s="7">
        <v>53</v>
      </c>
      <c r="BY26" s="7">
        <v>51</v>
      </c>
      <c r="BZ26" s="7">
        <v>50</v>
      </c>
      <c r="CA26" s="7">
        <v>50</v>
      </c>
      <c r="CB26" s="7">
        <v>51</v>
      </c>
      <c r="CC26" s="7">
        <v>58</v>
      </c>
      <c r="CD26" s="7">
        <v>65</v>
      </c>
      <c r="CE26" s="8">
        <v>66</v>
      </c>
      <c r="CF26" s="7">
        <v>73</v>
      </c>
      <c r="CG26" s="7">
        <v>66</v>
      </c>
      <c r="CH26" s="7">
        <v>69</v>
      </c>
      <c r="CI26" s="7">
        <v>73</v>
      </c>
      <c r="CJ26" s="7">
        <v>75</v>
      </c>
      <c r="CK26" s="7">
        <v>75</v>
      </c>
      <c r="CL26" s="7">
        <v>72</v>
      </c>
      <c r="CM26" s="7">
        <v>67</v>
      </c>
      <c r="CN26" s="7">
        <v>65</v>
      </c>
      <c r="CO26" s="7">
        <v>66</v>
      </c>
      <c r="CP26" s="7">
        <v>72</v>
      </c>
      <c r="CQ26" s="8">
        <v>77</v>
      </c>
      <c r="CR26" s="7">
        <v>80</v>
      </c>
      <c r="CS26" s="7">
        <v>87</v>
      </c>
      <c r="CT26" s="7">
        <v>95</v>
      </c>
      <c r="CU26" s="7">
        <v>100</v>
      </c>
      <c r="CV26" s="7">
        <v>107</v>
      </c>
      <c r="CW26" s="7">
        <v>105</v>
      </c>
      <c r="CX26" s="7">
        <v>95</v>
      </c>
      <c r="CY26" s="7">
        <v>25</v>
      </c>
      <c r="CZ26" s="7">
        <v>25</v>
      </c>
      <c r="DA26" s="7">
        <v>25</v>
      </c>
      <c r="DB26" s="7">
        <v>42</v>
      </c>
      <c r="DC26" s="8">
        <v>45</v>
      </c>
      <c r="DD26" s="7">
        <v>50</v>
      </c>
      <c r="DE26" s="7">
        <v>52</v>
      </c>
      <c r="DF26" s="7">
        <v>55</v>
      </c>
      <c r="DG26" s="7">
        <v>60</v>
      </c>
      <c r="DH26" s="7">
        <v>58</v>
      </c>
      <c r="DI26" s="7">
        <v>58</v>
      </c>
      <c r="DJ26" s="7">
        <v>60</v>
      </c>
      <c r="DK26" s="7">
        <v>65</v>
      </c>
      <c r="DL26" s="7">
        <v>65</v>
      </c>
      <c r="DM26" s="7">
        <v>70</v>
      </c>
      <c r="DN26" s="7">
        <v>80</v>
      </c>
      <c r="DO26" s="8">
        <v>91</v>
      </c>
      <c r="DP26" s="7">
        <v>82</v>
      </c>
      <c r="DQ26" s="7">
        <v>93</v>
      </c>
      <c r="DR26" s="7">
        <v>95</v>
      </c>
      <c r="DS26" s="7">
        <v>100</v>
      </c>
      <c r="DT26" s="7">
        <v>105</v>
      </c>
      <c r="DU26" s="7">
        <v>110</v>
      </c>
      <c r="DV26" s="7">
        <v>110</v>
      </c>
      <c r="DW26" s="7">
        <v>118</v>
      </c>
      <c r="DX26" s="7">
        <v>118</v>
      </c>
      <c r="DY26" s="7">
        <v>118</v>
      </c>
      <c r="DZ26" s="7">
        <v>123</v>
      </c>
      <c r="EA26" s="8">
        <v>130</v>
      </c>
      <c r="EB26" s="7">
        <v>132</v>
      </c>
      <c r="EC26" s="7">
        <v>132</v>
      </c>
      <c r="ED26" s="7">
        <v>130</v>
      </c>
      <c r="EE26" s="7">
        <v>135</v>
      </c>
      <c r="EF26" s="7">
        <v>137</v>
      </c>
      <c r="EG26" s="7">
        <v>137</v>
      </c>
      <c r="EH26" s="7">
        <v>130</v>
      </c>
      <c r="EI26" s="7">
        <v>100</v>
      </c>
      <c r="EJ26" s="7">
        <v>100</v>
      </c>
      <c r="EK26" s="7">
        <v>100</v>
      </c>
      <c r="EL26" s="7">
        <v>115</v>
      </c>
      <c r="EM26" s="8">
        <v>115</v>
      </c>
      <c r="EN26" s="7">
        <v>110</v>
      </c>
      <c r="EO26" s="7">
        <v>105</v>
      </c>
      <c r="EP26" s="7">
        <v>100</v>
      </c>
      <c r="EQ26" s="7">
        <v>100</v>
      </c>
      <c r="ER26" s="7">
        <v>85</v>
      </c>
      <c r="ES26" s="7">
        <v>85</v>
      </c>
      <c r="ET26" s="7">
        <v>85</v>
      </c>
      <c r="EU26" s="7">
        <v>85</v>
      </c>
      <c r="EV26" s="7">
        <v>85</v>
      </c>
      <c r="EW26" s="7">
        <v>83</v>
      </c>
      <c r="EX26" s="7">
        <v>80</v>
      </c>
      <c r="EY26" s="8">
        <v>80</v>
      </c>
      <c r="EZ26" s="7">
        <v>85</v>
      </c>
      <c r="FA26" s="7">
        <v>80</v>
      </c>
      <c r="FB26" s="7">
        <v>85</v>
      </c>
      <c r="FC26" s="16">
        <v>90</v>
      </c>
      <c r="FD26" s="16">
        <v>92</v>
      </c>
      <c r="FE26" s="16">
        <v>98</v>
      </c>
      <c r="FF26" s="16">
        <v>95</v>
      </c>
      <c r="FG26" s="16">
        <v>95</v>
      </c>
      <c r="FH26" s="16">
        <v>90</v>
      </c>
      <c r="FI26" s="16">
        <v>90</v>
      </c>
      <c r="FJ26" s="16">
        <v>88</v>
      </c>
      <c r="FK26" s="17">
        <v>85</v>
      </c>
      <c r="FL26" s="16">
        <v>83</v>
      </c>
      <c r="FM26" s="16">
        <v>85</v>
      </c>
      <c r="FN26" s="16">
        <v>85</v>
      </c>
      <c r="FO26" s="16">
        <v>80</v>
      </c>
      <c r="FP26" s="16">
        <v>80</v>
      </c>
      <c r="FQ26" s="16">
        <v>82</v>
      </c>
      <c r="FR26" s="16">
        <v>80</v>
      </c>
      <c r="FS26" s="16">
        <v>80</v>
      </c>
      <c r="FT26" s="16">
        <v>75</v>
      </c>
      <c r="FU26" s="16">
        <v>75</v>
      </c>
      <c r="FV26" s="16">
        <v>73</v>
      </c>
      <c r="FW26" s="17">
        <v>50</v>
      </c>
      <c r="FY26" s="32"/>
      <c r="FZ26" s="32"/>
      <c r="GA26" s="30">
        <f t="shared" si="40"/>
        <v>45.333333333333336</v>
      </c>
      <c r="GB26" s="30">
        <f t="shared" si="41"/>
        <v>47.166666666666664</v>
      </c>
      <c r="GC26" s="30">
        <f t="shared" si="42"/>
        <v>48.333333333333336</v>
      </c>
      <c r="GD26" s="30">
        <f t="shared" si="43"/>
        <v>55.666666666666664</v>
      </c>
      <c r="GE26" s="30">
        <f t="shared" si="44"/>
        <v>70.833333333333329</v>
      </c>
      <c r="GF26" s="30">
        <f t="shared" si="45"/>
        <v>69.25</v>
      </c>
      <c r="GG26" s="30">
        <f t="shared" si="46"/>
        <v>63.666666666666664</v>
      </c>
      <c r="GH26" s="30">
        <f t="shared" si="47"/>
        <v>108.5</v>
      </c>
      <c r="GI26" s="30">
        <f t="shared" si="48"/>
        <v>121.91666666666667</v>
      </c>
      <c r="GJ26" s="30">
        <f t="shared" si="49"/>
        <v>90.25</v>
      </c>
      <c r="GK26" s="28">
        <f t="shared" si="10"/>
        <v>89.416666666666671</v>
      </c>
      <c r="GL26" s="28">
        <f t="shared" si="11"/>
        <v>77.333333333333329</v>
      </c>
    </row>
    <row r="27" spans="1:194" x14ac:dyDescent="0.25">
      <c r="A27" s="6"/>
      <c r="B27" s="7" t="s">
        <v>23</v>
      </c>
      <c r="C27" s="7"/>
      <c r="D27" s="7"/>
      <c r="E27" s="7" t="s">
        <v>7</v>
      </c>
      <c r="F27" s="7"/>
      <c r="G27" s="7"/>
      <c r="H27" s="7"/>
      <c r="I27" s="7"/>
      <c r="J27" s="8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8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8"/>
      <c r="AJ27" s="7"/>
      <c r="AK27" s="7"/>
      <c r="AL27" s="7"/>
      <c r="AM27" s="7"/>
      <c r="AN27" s="7"/>
      <c r="AO27" s="7"/>
      <c r="AP27" s="7"/>
      <c r="AQ27" s="7"/>
      <c r="AR27" s="7"/>
      <c r="AS27" s="16">
        <v>47</v>
      </c>
      <c r="AT27" s="16">
        <v>50</v>
      </c>
      <c r="AU27" s="17">
        <v>55</v>
      </c>
      <c r="AV27" s="16">
        <v>55</v>
      </c>
      <c r="AW27" s="16">
        <v>55</v>
      </c>
      <c r="AX27" s="16">
        <v>53</v>
      </c>
      <c r="AY27" s="16">
        <v>53</v>
      </c>
      <c r="AZ27" s="16">
        <v>50</v>
      </c>
      <c r="BA27" s="16">
        <v>50</v>
      </c>
      <c r="BB27" s="16">
        <v>55</v>
      </c>
      <c r="BC27" s="16">
        <v>53</v>
      </c>
      <c r="BD27" s="16">
        <v>53</v>
      </c>
      <c r="BE27" s="16">
        <v>51</v>
      </c>
      <c r="BF27" s="16">
        <v>52</v>
      </c>
      <c r="BG27" s="17">
        <v>52</v>
      </c>
      <c r="BH27" s="16">
        <v>52</v>
      </c>
      <c r="BI27" s="16">
        <v>52</v>
      </c>
      <c r="BJ27" s="16">
        <v>49</v>
      </c>
      <c r="BK27" s="16">
        <v>49</v>
      </c>
      <c r="BL27" s="16">
        <v>52</v>
      </c>
      <c r="BM27" s="16">
        <v>52</v>
      </c>
      <c r="BN27" s="16">
        <v>52</v>
      </c>
      <c r="BO27" s="16">
        <v>58</v>
      </c>
      <c r="BP27" s="16">
        <v>58</v>
      </c>
      <c r="BQ27" s="16">
        <v>54</v>
      </c>
      <c r="BR27" s="16">
        <v>54</v>
      </c>
      <c r="BS27" s="17">
        <v>59</v>
      </c>
      <c r="BT27" s="16">
        <v>59</v>
      </c>
      <c r="BU27" s="16">
        <v>60</v>
      </c>
      <c r="BV27" s="16">
        <v>60</v>
      </c>
      <c r="BW27" s="16">
        <v>56</v>
      </c>
      <c r="BX27" s="16">
        <v>56</v>
      </c>
      <c r="BY27" s="16">
        <v>54</v>
      </c>
      <c r="BZ27" s="16">
        <v>52</v>
      </c>
      <c r="CA27" s="16">
        <v>52</v>
      </c>
      <c r="CB27" s="16">
        <v>53</v>
      </c>
      <c r="CC27" s="16">
        <v>61</v>
      </c>
      <c r="CD27" s="16">
        <v>67</v>
      </c>
      <c r="CE27" s="17">
        <v>70</v>
      </c>
      <c r="CF27" s="16">
        <v>75</v>
      </c>
      <c r="CG27" s="16">
        <v>69</v>
      </c>
      <c r="CH27" s="16">
        <v>71</v>
      </c>
      <c r="CI27" s="16">
        <v>76</v>
      </c>
      <c r="CJ27" s="16">
        <v>77</v>
      </c>
      <c r="CK27" s="16">
        <v>77</v>
      </c>
      <c r="CL27" s="16">
        <v>75</v>
      </c>
      <c r="CM27" s="16">
        <v>74</v>
      </c>
      <c r="CN27" s="16">
        <v>67</v>
      </c>
      <c r="CO27" s="16">
        <v>69</v>
      </c>
      <c r="CP27" s="16">
        <v>76</v>
      </c>
      <c r="CQ27" s="17">
        <v>82</v>
      </c>
      <c r="CR27" s="16">
        <v>84</v>
      </c>
      <c r="CS27" s="16">
        <v>90</v>
      </c>
      <c r="CT27" s="16">
        <v>100</v>
      </c>
      <c r="CU27" s="16">
        <v>105</v>
      </c>
      <c r="CV27" s="16">
        <v>115</v>
      </c>
      <c r="CW27" s="16">
        <v>112</v>
      </c>
      <c r="CX27" s="16">
        <v>100</v>
      </c>
      <c r="CY27" s="16">
        <v>40</v>
      </c>
      <c r="CZ27" s="16">
        <v>30</v>
      </c>
      <c r="DA27" s="16">
        <v>32</v>
      </c>
      <c r="DB27" s="16">
        <v>44</v>
      </c>
      <c r="DC27" s="17">
        <v>50</v>
      </c>
      <c r="DD27" s="16">
        <v>53</v>
      </c>
      <c r="DE27" s="16">
        <v>55</v>
      </c>
      <c r="DF27" s="16">
        <v>60</v>
      </c>
      <c r="DG27" s="16">
        <v>65</v>
      </c>
      <c r="DH27" s="16">
        <v>63</v>
      </c>
      <c r="DI27" s="16">
        <v>63</v>
      </c>
      <c r="DJ27" s="16">
        <v>65</v>
      </c>
      <c r="DK27" s="16">
        <v>70</v>
      </c>
      <c r="DL27" s="16">
        <v>70</v>
      </c>
      <c r="DM27" s="16">
        <v>75</v>
      </c>
      <c r="DN27" s="16">
        <v>88</v>
      </c>
      <c r="DO27" s="17">
        <v>97</v>
      </c>
      <c r="DP27" s="16">
        <v>88</v>
      </c>
      <c r="DQ27" s="16">
        <v>100</v>
      </c>
      <c r="DR27" s="16">
        <v>105</v>
      </c>
      <c r="DS27" s="16">
        <v>105</v>
      </c>
      <c r="DT27" s="16">
        <v>110</v>
      </c>
      <c r="DU27" s="16">
        <v>118</v>
      </c>
      <c r="DV27" s="16">
        <v>118</v>
      </c>
      <c r="DW27" s="16">
        <v>125</v>
      </c>
      <c r="DX27" s="16">
        <v>125</v>
      </c>
      <c r="DY27" s="16">
        <v>121</v>
      </c>
      <c r="DZ27" s="16">
        <v>126</v>
      </c>
      <c r="EA27" s="17">
        <v>138</v>
      </c>
      <c r="EB27" s="16">
        <v>140</v>
      </c>
      <c r="EC27" s="16">
        <v>140</v>
      </c>
      <c r="ED27" s="16">
        <v>138</v>
      </c>
      <c r="EE27" s="16">
        <v>139</v>
      </c>
      <c r="EF27" s="16">
        <v>141</v>
      </c>
      <c r="EG27" s="16">
        <v>141</v>
      </c>
      <c r="EH27" s="16">
        <v>135</v>
      </c>
      <c r="EI27" s="16">
        <v>105</v>
      </c>
      <c r="EJ27" s="16">
        <v>110</v>
      </c>
      <c r="EK27" s="16">
        <v>110</v>
      </c>
      <c r="EL27" s="16">
        <v>120</v>
      </c>
      <c r="EM27" s="17">
        <v>120</v>
      </c>
      <c r="EN27" s="16">
        <v>120</v>
      </c>
      <c r="EO27" s="16">
        <v>110</v>
      </c>
      <c r="EP27" s="16">
        <v>110</v>
      </c>
      <c r="EQ27" s="16">
        <v>105</v>
      </c>
      <c r="ER27" s="16">
        <v>95</v>
      </c>
      <c r="ES27" s="16">
        <v>95</v>
      </c>
      <c r="ET27" s="16">
        <v>95</v>
      </c>
      <c r="EU27" s="16">
        <v>95</v>
      </c>
      <c r="EV27" s="16">
        <v>90</v>
      </c>
      <c r="EW27" s="16">
        <v>90</v>
      </c>
      <c r="EX27" s="16">
        <v>85</v>
      </c>
      <c r="EY27" s="17">
        <v>90</v>
      </c>
      <c r="EZ27" s="16">
        <v>95</v>
      </c>
      <c r="FA27" s="16">
        <v>90</v>
      </c>
      <c r="FB27" s="7">
        <v>90</v>
      </c>
      <c r="FC27" s="16">
        <v>100</v>
      </c>
      <c r="FD27" s="16">
        <v>102</v>
      </c>
      <c r="FE27" s="16">
        <v>103</v>
      </c>
      <c r="FF27" s="16">
        <v>100</v>
      </c>
      <c r="FG27" s="16">
        <v>100</v>
      </c>
      <c r="FH27" s="16">
        <v>96</v>
      </c>
      <c r="FI27" s="16">
        <v>95</v>
      </c>
      <c r="FJ27" s="16">
        <v>95</v>
      </c>
      <c r="FK27" s="17">
        <v>93</v>
      </c>
      <c r="FL27" s="16">
        <v>90</v>
      </c>
      <c r="FM27" s="16">
        <v>91</v>
      </c>
      <c r="FN27" s="16">
        <v>92</v>
      </c>
      <c r="FO27" s="16">
        <v>90</v>
      </c>
      <c r="FP27" s="16">
        <v>88</v>
      </c>
      <c r="FQ27" s="16">
        <v>90</v>
      </c>
      <c r="FR27" s="16">
        <v>90</v>
      </c>
      <c r="FS27" s="16">
        <v>85</v>
      </c>
      <c r="FT27" s="16">
        <v>80</v>
      </c>
      <c r="FU27" s="16">
        <v>80</v>
      </c>
      <c r="FV27" s="16">
        <v>78</v>
      </c>
      <c r="FW27" s="17">
        <v>62</v>
      </c>
      <c r="FY27" s="32"/>
      <c r="FZ27" s="32"/>
      <c r="GA27" s="30">
        <f t="shared" si="40"/>
        <v>50.666666666666664</v>
      </c>
      <c r="GB27" s="30">
        <f t="shared" si="41"/>
        <v>52.666666666666664</v>
      </c>
      <c r="GC27" s="30">
        <f t="shared" si="42"/>
        <v>53.416666666666664</v>
      </c>
      <c r="GD27" s="30">
        <f t="shared" si="43"/>
        <v>58.333333333333336</v>
      </c>
      <c r="GE27" s="30">
        <f t="shared" si="44"/>
        <v>74</v>
      </c>
      <c r="GF27" s="30">
        <f t="shared" si="45"/>
        <v>75.166666666666671</v>
      </c>
      <c r="GG27" s="30">
        <f t="shared" si="46"/>
        <v>68.666666666666671</v>
      </c>
      <c r="GH27" s="30">
        <f t="shared" si="47"/>
        <v>114.91666666666667</v>
      </c>
      <c r="GI27" s="30">
        <f t="shared" si="48"/>
        <v>128.25</v>
      </c>
      <c r="GJ27" s="30">
        <f t="shared" si="49"/>
        <v>98.333333333333329</v>
      </c>
      <c r="GK27" s="28">
        <f t="shared" si="10"/>
        <v>96.583333333333329</v>
      </c>
      <c r="GL27" s="28">
        <f t="shared" si="11"/>
        <v>84.666666666666671</v>
      </c>
    </row>
    <row r="28" spans="1:194" ht="15.75" thickBot="1" x14ac:dyDescent="0.3">
      <c r="A28" s="12"/>
      <c r="B28" s="13"/>
      <c r="C28" s="13"/>
      <c r="D28" s="13"/>
      <c r="E28" s="14" t="s">
        <v>11</v>
      </c>
      <c r="F28" s="13"/>
      <c r="G28" s="13"/>
      <c r="H28" s="13"/>
      <c r="I28" s="13"/>
      <c r="J28" s="2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24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24"/>
      <c r="AJ28" s="13"/>
      <c r="AK28" s="13"/>
      <c r="AL28" s="13"/>
      <c r="AM28" s="13"/>
      <c r="AN28" s="13"/>
      <c r="AO28" s="13"/>
      <c r="AP28" s="13"/>
      <c r="AQ28" s="13"/>
      <c r="AR28" s="13"/>
      <c r="AS28" s="14">
        <f t="shared" ref="AS28" si="696">MEDIAN(AS26:AS27)</f>
        <v>45</v>
      </c>
      <c r="AT28" s="14">
        <f t="shared" ref="AT28" si="697">MEDIAN(AT26:AT27)</f>
        <v>46.5</v>
      </c>
      <c r="AU28" s="15">
        <f t="shared" ref="AU28" si="698">MEDIAN(AU26:AU27)</f>
        <v>52.5</v>
      </c>
      <c r="AV28" s="14">
        <f t="shared" ref="AV28" si="699">MEDIAN(AV26:AV27)</f>
        <v>52.5</v>
      </c>
      <c r="AW28" s="14">
        <f t="shared" ref="AW28" si="700">MEDIAN(AW26:AW27)</f>
        <v>52.5</v>
      </c>
      <c r="AX28" s="14">
        <f t="shared" ref="AX28" si="701">MEDIAN(AX26:AX27)</f>
        <v>50.5</v>
      </c>
      <c r="AY28" s="14">
        <f t="shared" ref="AY28" si="702">MEDIAN(AY26:AY27)</f>
        <v>50</v>
      </c>
      <c r="AZ28" s="14">
        <f t="shared" ref="AZ28" si="703">MEDIAN(AZ26:AZ27)</f>
        <v>48</v>
      </c>
      <c r="BA28" s="14">
        <f t="shared" ref="BA28" si="704">MEDIAN(BA26:BA27)</f>
        <v>48</v>
      </c>
      <c r="BB28" s="14">
        <f t="shared" ref="BB28" si="705">MEDIAN(BB26:BB27)</f>
        <v>50.5</v>
      </c>
      <c r="BC28" s="14">
        <f t="shared" ref="BC28" si="706">MEDIAN(BC26:BC27)</f>
        <v>49.5</v>
      </c>
      <c r="BD28" s="14">
        <f t="shared" ref="BD28" si="707">MEDIAN(BD26:BD27)</f>
        <v>50</v>
      </c>
      <c r="BE28" s="14">
        <f t="shared" ref="BE28" si="708">MEDIAN(BE26:BE27)</f>
        <v>48.5</v>
      </c>
      <c r="BF28" s="14">
        <f t="shared" ref="BF28" si="709">MEDIAN(BF26:BF27)</f>
        <v>49.5</v>
      </c>
      <c r="BG28" s="15">
        <f t="shared" ref="BG28" si="710">MEDIAN(BG26:BG27)</f>
        <v>49.5</v>
      </c>
      <c r="BH28" s="14">
        <f t="shared" ref="BH28" si="711">MEDIAN(BH26:BH27)</f>
        <v>49.5</v>
      </c>
      <c r="BI28" s="14">
        <f t="shared" ref="BI28" si="712">MEDIAN(BI26:BI27)</f>
        <v>49.5</v>
      </c>
      <c r="BJ28" s="14">
        <f t="shared" ref="BJ28" si="713">MEDIAN(BJ26:BJ27)</f>
        <v>47</v>
      </c>
      <c r="BK28" s="14">
        <f t="shared" ref="BK28" si="714">MEDIAN(BK26:BK27)</f>
        <v>47</v>
      </c>
      <c r="BL28" s="14">
        <f t="shared" ref="BL28" si="715">MEDIAN(BL26:BL27)</f>
        <v>49.5</v>
      </c>
      <c r="BM28" s="14">
        <f t="shared" ref="BM28" si="716">MEDIAN(BM26:BM27)</f>
        <v>49.5</v>
      </c>
      <c r="BN28" s="14">
        <f t="shared" ref="BN28" si="717">MEDIAN(BN26:BN27)</f>
        <v>50</v>
      </c>
      <c r="BO28" s="14">
        <f t="shared" ref="BO28" si="718">MEDIAN(BO26:BO27)</f>
        <v>54</v>
      </c>
      <c r="BP28" s="14">
        <f t="shared" ref="BP28" si="719">MEDIAN(BP26:BP27)</f>
        <v>54</v>
      </c>
      <c r="BQ28" s="14">
        <f t="shared" ref="BQ28" si="720">MEDIAN(BQ26:BQ27)</f>
        <v>51</v>
      </c>
      <c r="BR28" s="14">
        <f t="shared" ref="BR28" si="721">MEDIAN(BR26:BR27)</f>
        <v>51</v>
      </c>
      <c r="BS28" s="15">
        <f t="shared" ref="BS28" si="722">MEDIAN(BS26:BS27)</f>
        <v>58.5</v>
      </c>
      <c r="BT28" s="14">
        <f t="shared" ref="BT28" si="723">MEDIAN(BT26:BT27)</f>
        <v>58.5</v>
      </c>
      <c r="BU28" s="14">
        <f t="shared" ref="BU28" si="724">MEDIAN(BU26:BU27)</f>
        <v>59</v>
      </c>
      <c r="BV28" s="14">
        <f t="shared" ref="BV28" si="725">MEDIAN(BV26:BV27)</f>
        <v>58</v>
      </c>
      <c r="BW28" s="14">
        <f t="shared" ref="BW28" si="726">MEDIAN(BW26:BW27)</f>
        <v>54</v>
      </c>
      <c r="BX28" s="14">
        <f t="shared" ref="BX28" si="727">MEDIAN(BX26:BX27)</f>
        <v>54.5</v>
      </c>
      <c r="BY28" s="14">
        <f t="shared" ref="BY28" si="728">MEDIAN(BY26:BY27)</f>
        <v>52.5</v>
      </c>
      <c r="BZ28" s="14">
        <f t="shared" ref="BZ28" si="729">MEDIAN(BZ26:BZ27)</f>
        <v>51</v>
      </c>
      <c r="CA28" s="14">
        <f t="shared" ref="CA28" si="730">MEDIAN(CA26:CA27)</f>
        <v>51</v>
      </c>
      <c r="CB28" s="14">
        <f t="shared" ref="CB28" si="731">MEDIAN(CB26:CB27)</f>
        <v>52</v>
      </c>
      <c r="CC28" s="14">
        <f t="shared" ref="CC28" si="732">MEDIAN(CC26:CC27)</f>
        <v>59.5</v>
      </c>
      <c r="CD28" s="14">
        <f t="shared" ref="CD28" si="733">MEDIAN(CD26:CD27)</f>
        <v>66</v>
      </c>
      <c r="CE28" s="15">
        <f t="shared" ref="CE28" si="734">MEDIAN(CE26:CE27)</f>
        <v>68</v>
      </c>
      <c r="CF28" s="14">
        <f t="shared" ref="CF28" si="735">MEDIAN(CF26:CF27)</f>
        <v>74</v>
      </c>
      <c r="CG28" s="14">
        <f t="shared" ref="CG28" si="736">MEDIAN(CG26:CG27)</f>
        <v>67.5</v>
      </c>
      <c r="CH28" s="14">
        <f t="shared" ref="CH28" si="737">MEDIAN(CH26:CH27)</f>
        <v>70</v>
      </c>
      <c r="CI28" s="14">
        <f t="shared" ref="CI28" si="738">MEDIAN(CI26:CI27)</f>
        <v>74.5</v>
      </c>
      <c r="CJ28" s="14">
        <f t="shared" ref="CJ28" si="739">MEDIAN(CJ26:CJ27)</f>
        <v>76</v>
      </c>
      <c r="CK28" s="14">
        <f t="shared" ref="CK28" si="740">MEDIAN(CK26:CK27)</f>
        <v>76</v>
      </c>
      <c r="CL28" s="14">
        <f t="shared" ref="CL28" si="741">MEDIAN(CL26:CL27)</f>
        <v>73.5</v>
      </c>
      <c r="CM28" s="14">
        <f t="shared" ref="CM28" si="742">MEDIAN(CM26:CM27)</f>
        <v>70.5</v>
      </c>
      <c r="CN28" s="14">
        <f t="shared" ref="CN28" si="743">MEDIAN(CN26:CN27)</f>
        <v>66</v>
      </c>
      <c r="CO28" s="14">
        <f t="shared" ref="CO28" si="744">MEDIAN(CO26:CO27)</f>
        <v>67.5</v>
      </c>
      <c r="CP28" s="14">
        <f t="shared" ref="CP28" si="745">MEDIAN(CP26:CP27)</f>
        <v>74</v>
      </c>
      <c r="CQ28" s="15">
        <f t="shared" ref="CQ28" si="746">MEDIAN(CQ26:CQ27)</f>
        <v>79.5</v>
      </c>
      <c r="CR28" s="14">
        <f t="shared" ref="CR28" si="747">MEDIAN(CR26:CR27)</f>
        <v>82</v>
      </c>
      <c r="CS28" s="14">
        <f t="shared" ref="CS28" si="748">MEDIAN(CS26:CS27)</f>
        <v>88.5</v>
      </c>
      <c r="CT28" s="14">
        <f t="shared" ref="CT28" si="749">MEDIAN(CT26:CT27)</f>
        <v>97.5</v>
      </c>
      <c r="CU28" s="14">
        <f t="shared" ref="CU28" si="750">MEDIAN(CU26:CU27)</f>
        <v>102.5</v>
      </c>
      <c r="CV28" s="14">
        <f t="shared" ref="CV28" si="751">MEDIAN(CV26:CV27)</f>
        <v>111</v>
      </c>
      <c r="CW28" s="14">
        <f t="shared" ref="CW28" si="752">MEDIAN(CW26:CW27)</f>
        <v>108.5</v>
      </c>
      <c r="CX28" s="14">
        <f t="shared" ref="CX28" si="753">MEDIAN(CX26:CX27)</f>
        <v>97.5</v>
      </c>
      <c r="CY28" s="14">
        <f t="shared" ref="CY28" si="754">MEDIAN(CY26:CY27)</f>
        <v>32.5</v>
      </c>
      <c r="CZ28" s="14">
        <f t="shared" ref="CZ28" si="755">MEDIAN(CZ26:CZ27)</f>
        <v>27.5</v>
      </c>
      <c r="DA28" s="14">
        <f t="shared" ref="DA28" si="756">MEDIAN(DA26:DA27)</f>
        <v>28.5</v>
      </c>
      <c r="DB28" s="14">
        <f t="shared" ref="DB28" si="757">MEDIAN(DB26:DB27)</f>
        <v>43</v>
      </c>
      <c r="DC28" s="15">
        <f t="shared" ref="DC28" si="758">MEDIAN(DC26:DC27)</f>
        <v>47.5</v>
      </c>
      <c r="DD28" s="14">
        <f t="shared" ref="DD28" si="759">MEDIAN(DD26:DD27)</f>
        <v>51.5</v>
      </c>
      <c r="DE28" s="14">
        <f t="shared" ref="DE28" si="760">MEDIAN(DE26:DE27)</f>
        <v>53.5</v>
      </c>
      <c r="DF28" s="14">
        <f t="shared" ref="DF28" si="761">MEDIAN(DF26:DF27)</f>
        <v>57.5</v>
      </c>
      <c r="DG28" s="14">
        <f t="shared" ref="DG28" si="762">MEDIAN(DG26:DG27)</f>
        <v>62.5</v>
      </c>
      <c r="DH28" s="14">
        <f t="shared" ref="DH28" si="763">MEDIAN(DH26:DH27)</f>
        <v>60.5</v>
      </c>
      <c r="DI28" s="14">
        <f t="shared" ref="DI28" si="764">MEDIAN(DI26:DI27)</f>
        <v>60.5</v>
      </c>
      <c r="DJ28" s="14">
        <f t="shared" ref="DJ28" si="765">MEDIAN(DJ26:DJ27)</f>
        <v>62.5</v>
      </c>
      <c r="DK28" s="14">
        <f t="shared" ref="DK28:DL28" si="766">MEDIAN(DK26:DK27)</f>
        <v>67.5</v>
      </c>
      <c r="DL28" s="14">
        <f t="shared" si="766"/>
        <v>67.5</v>
      </c>
      <c r="DM28" s="14">
        <f t="shared" ref="DM28" si="767">MEDIAN(DM26:DM27)</f>
        <v>72.5</v>
      </c>
      <c r="DN28" s="14">
        <f t="shared" ref="DN28" si="768">MEDIAN(DN26:DN27)</f>
        <v>84</v>
      </c>
      <c r="DO28" s="15">
        <f t="shared" ref="DO28" si="769">MEDIAN(DO26:DO27)</f>
        <v>94</v>
      </c>
      <c r="DP28" s="14">
        <f t="shared" ref="DP28" si="770">MEDIAN(DP26:DP27)</f>
        <v>85</v>
      </c>
      <c r="DQ28" s="14">
        <f t="shared" ref="DQ28" si="771">MEDIAN(DQ26:DQ27)</f>
        <v>96.5</v>
      </c>
      <c r="DR28" s="14">
        <f t="shared" ref="DR28" si="772">MEDIAN(DR26:DR27)</f>
        <v>100</v>
      </c>
      <c r="DS28" s="14">
        <f t="shared" ref="DS28" si="773">MEDIAN(DS26:DS27)</f>
        <v>102.5</v>
      </c>
      <c r="DT28" s="14">
        <f t="shared" ref="DT28" si="774">MEDIAN(DT26:DT27)</f>
        <v>107.5</v>
      </c>
      <c r="DU28" s="14">
        <f t="shared" ref="DU28" si="775">MEDIAN(DU26:DU27)</f>
        <v>114</v>
      </c>
      <c r="DV28" s="14">
        <f t="shared" ref="DV28" si="776">MEDIAN(DV26:DV27)</f>
        <v>114</v>
      </c>
      <c r="DW28" s="14">
        <f t="shared" ref="DW28" si="777">MEDIAN(DW26:DW27)</f>
        <v>121.5</v>
      </c>
      <c r="DX28" s="14">
        <f t="shared" ref="DX28" si="778">MEDIAN(DX26:DX27)</f>
        <v>121.5</v>
      </c>
      <c r="DY28" s="14">
        <f t="shared" ref="DY28" si="779">MEDIAN(DY26:DY27)</f>
        <v>119.5</v>
      </c>
      <c r="DZ28" s="14">
        <f t="shared" ref="DZ28" si="780">MEDIAN(DZ26:DZ27)</f>
        <v>124.5</v>
      </c>
      <c r="EA28" s="15">
        <f t="shared" ref="EA28" si="781">MEDIAN(EA26:EA27)</f>
        <v>134</v>
      </c>
      <c r="EB28" s="14">
        <f t="shared" ref="EB28" si="782">MEDIAN(EB26:EB27)</f>
        <v>136</v>
      </c>
      <c r="EC28" s="14">
        <f t="shared" ref="EC28" si="783">MEDIAN(EC26:EC27)</f>
        <v>136</v>
      </c>
      <c r="ED28" s="14">
        <f t="shared" ref="ED28" si="784">MEDIAN(ED26:ED27)</f>
        <v>134</v>
      </c>
      <c r="EE28" s="14">
        <f t="shared" ref="EE28" si="785">MEDIAN(EE26:EE27)</f>
        <v>137</v>
      </c>
      <c r="EF28" s="14">
        <f t="shared" ref="EF28" si="786">MEDIAN(EF26:EF27)</f>
        <v>139</v>
      </c>
      <c r="EG28" s="14">
        <f t="shared" ref="EG28" si="787">MEDIAN(EG26:EG27)</f>
        <v>139</v>
      </c>
      <c r="EH28" s="14">
        <f t="shared" ref="EH28" si="788">MEDIAN(EH26:EH27)</f>
        <v>132.5</v>
      </c>
      <c r="EI28" s="14">
        <f t="shared" ref="EI28" si="789">MEDIAN(EI26:EI27)</f>
        <v>102.5</v>
      </c>
      <c r="EJ28" s="14">
        <f t="shared" ref="EJ28" si="790">MEDIAN(EJ26:EJ27)</f>
        <v>105</v>
      </c>
      <c r="EK28" s="14">
        <f t="shared" ref="EK28" si="791">MEDIAN(EK26:EK27)</f>
        <v>105</v>
      </c>
      <c r="EL28" s="14">
        <f t="shared" ref="EL28" si="792">MEDIAN(EL26:EL27)</f>
        <v>117.5</v>
      </c>
      <c r="EM28" s="15">
        <f t="shared" ref="EM28" si="793">MEDIAN(EM26:EM27)</f>
        <v>117.5</v>
      </c>
      <c r="EN28" s="14">
        <f t="shared" ref="EN28" si="794">MEDIAN(EN26:EN27)</f>
        <v>115</v>
      </c>
      <c r="EO28" s="14">
        <f t="shared" ref="EO28" si="795">MEDIAN(EO26:EO27)</f>
        <v>107.5</v>
      </c>
      <c r="EP28" s="14">
        <f t="shared" ref="EP28" si="796">MEDIAN(EP26:EP27)</f>
        <v>105</v>
      </c>
      <c r="EQ28" s="14">
        <f t="shared" ref="EQ28" si="797">MEDIAN(EQ26:EQ27)</f>
        <v>102.5</v>
      </c>
      <c r="ER28" s="14">
        <f t="shared" ref="ER28" si="798">MEDIAN(ER26:ER27)</f>
        <v>90</v>
      </c>
      <c r="ES28" s="14">
        <f t="shared" ref="ES28" si="799">MEDIAN(ES26:ES27)</f>
        <v>90</v>
      </c>
      <c r="ET28" s="14">
        <f t="shared" ref="ET28" si="800">MEDIAN(ET26:ET27)</f>
        <v>90</v>
      </c>
      <c r="EU28" s="14">
        <f t="shared" ref="EU28" si="801">MEDIAN(EU26:EU27)</f>
        <v>90</v>
      </c>
      <c r="EV28" s="14">
        <f t="shared" ref="EV28" si="802">MEDIAN(EV26:EV27)</f>
        <v>87.5</v>
      </c>
      <c r="EW28" s="14">
        <f t="shared" ref="EW28" si="803">MEDIAN(EW26:EW27)</f>
        <v>86.5</v>
      </c>
      <c r="EX28" s="14">
        <f t="shared" ref="EX28" si="804">MEDIAN(EX26:EX27)</f>
        <v>82.5</v>
      </c>
      <c r="EY28" s="15">
        <f t="shared" ref="EY28" si="805">MEDIAN(EY26:EY27)</f>
        <v>85</v>
      </c>
      <c r="EZ28" s="14">
        <f t="shared" ref="EZ28" si="806">MEDIAN(EZ26:EZ27)</f>
        <v>90</v>
      </c>
      <c r="FA28" s="14">
        <f t="shared" ref="FA28" si="807">MEDIAN(FA26:FA27)</f>
        <v>85</v>
      </c>
      <c r="FB28" s="14">
        <f t="shared" ref="FB28:FM28" si="808">MEDIAN(FB26:FB27)</f>
        <v>87.5</v>
      </c>
      <c r="FC28" s="14">
        <f t="shared" si="808"/>
        <v>95</v>
      </c>
      <c r="FD28" s="14">
        <f t="shared" si="808"/>
        <v>97</v>
      </c>
      <c r="FE28" s="14">
        <f t="shared" si="808"/>
        <v>100.5</v>
      </c>
      <c r="FF28" s="14">
        <f t="shared" si="808"/>
        <v>97.5</v>
      </c>
      <c r="FG28" s="14">
        <f t="shared" si="808"/>
        <v>97.5</v>
      </c>
      <c r="FH28" s="14">
        <f t="shared" si="808"/>
        <v>93</v>
      </c>
      <c r="FI28" s="14">
        <f t="shared" si="808"/>
        <v>92.5</v>
      </c>
      <c r="FJ28" s="14">
        <f t="shared" si="808"/>
        <v>91.5</v>
      </c>
      <c r="FK28" s="15">
        <f t="shared" si="808"/>
        <v>89</v>
      </c>
      <c r="FL28" s="14">
        <f t="shared" si="808"/>
        <v>86.5</v>
      </c>
      <c r="FM28" s="14">
        <f t="shared" si="808"/>
        <v>88</v>
      </c>
      <c r="FN28" s="14">
        <f t="shared" ref="FN28:FW28" si="809">MEDIAN(FN26:FN27)</f>
        <v>88.5</v>
      </c>
      <c r="FO28" s="14">
        <f t="shared" si="809"/>
        <v>85</v>
      </c>
      <c r="FP28" s="14">
        <f t="shared" si="809"/>
        <v>84</v>
      </c>
      <c r="FQ28" s="14">
        <f t="shared" si="809"/>
        <v>86</v>
      </c>
      <c r="FR28" s="14">
        <f t="shared" si="809"/>
        <v>85</v>
      </c>
      <c r="FS28" s="14">
        <f t="shared" si="809"/>
        <v>82.5</v>
      </c>
      <c r="FT28" s="10">
        <f t="shared" si="809"/>
        <v>77.5</v>
      </c>
      <c r="FU28" s="10">
        <f t="shared" si="809"/>
        <v>77.5</v>
      </c>
      <c r="FV28" s="10">
        <f t="shared" si="809"/>
        <v>75.5</v>
      </c>
      <c r="FW28" s="11">
        <f t="shared" si="809"/>
        <v>56</v>
      </c>
      <c r="FY28" s="29"/>
      <c r="FZ28" s="29"/>
      <c r="GA28" s="29">
        <f t="shared" si="40"/>
        <v>48</v>
      </c>
      <c r="GB28" s="29">
        <f t="shared" si="41"/>
        <v>49.916666666666664</v>
      </c>
      <c r="GC28" s="29">
        <f t="shared" si="42"/>
        <v>50.875</v>
      </c>
      <c r="GD28" s="29">
        <f t="shared" si="43"/>
        <v>57</v>
      </c>
      <c r="GE28" s="29">
        <f t="shared" si="44"/>
        <v>72.416666666666671</v>
      </c>
      <c r="GF28" s="29">
        <f t="shared" si="45"/>
        <v>72.208333333333329</v>
      </c>
      <c r="GG28" s="29">
        <f t="shared" si="46"/>
        <v>66.166666666666671</v>
      </c>
      <c r="GH28" s="29">
        <f t="shared" si="47"/>
        <v>111.70833333333333</v>
      </c>
      <c r="GI28" s="29">
        <f t="shared" si="48"/>
        <v>125.08333333333333</v>
      </c>
      <c r="GJ28" s="29">
        <f t="shared" si="49"/>
        <v>94.291666666666671</v>
      </c>
      <c r="GK28" s="31">
        <f t="shared" si="10"/>
        <v>93</v>
      </c>
      <c r="GL28" s="31">
        <f t="shared" si="11"/>
        <v>81</v>
      </c>
    </row>
    <row r="29" spans="1:194" x14ac:dyDescent="0.25">
      <c r="A29" s="3" t="s">
        <v>25</v>
      </c>
      <c r="B29" s="4" t="s">
        <v>12</v>
      </c>
      <c r="C29" s="4"/>
      <c r="D29" s="4"/>
      <c r="E29" s="4" t="s">
        <v>6</v>
      </c>
      <c r="F29" s="4"/>
      <c r="G29" s="4"/>
      <c r="H29" s="4"/>
      <c r="I29" s="4">
        <v>30</v>
      </c>
      <c r="J29" s="5">
        <v>30</v>
      </c>
      <c r="K29" s="4">
        <v>40</v>
      </c>
      <c r="L29" s="4">
        <v>40</v>
      </c>
      <c r="M29" s="4">
        <v>40</v>
      </c>
      <c r="N29" s="4">
        <v>45</v>
      </c>
      <c r="O29" s="4">
        <v>45</v>
      </c>
      <c r="P29" s="4">
        <v>45</v>
      </c>
      <c r="Q29" s="4">
        <v>45</v>
      </c>
      <c r="R29" s="4">
        <v>40</v>
      </c>
      <c r="S29" s="4">
        <v>30</v>
      </c>
      <c r="T29" s="4">
        <v>10</v>
      </c>
      <c r="U29" s="4">
        <v>10</v>
      </c>
      <c r="V29" s="4">
        <v>10</v>
      </c>
      <c r="W29" s="5">
        <v>0</v>
      </c>
      <c r="X29" s="4">
        <v>0</v>
      </c>
      <c r="Y29" s="4">
        <v>10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20</v>
      </c>
      <c r="AG29" s="4">
        <v>10</v>
      </c>
      <c r="AH29" s="4">
        <v>10</v>
      </c>
      <c r="AI29" s="5">
        <v>10</v>
      </c>
      <c r="AJ29" s="4">
        <v>15</v>
      </c>
      <c r="AK29" s="4">
        <v>25</v>
      </c>
      <c r="AL29" s="4">
        <v>25</v>
      </c>
      <c r="AM29" s="4">
        <v>25</v>
      </c>
      <c r="AN29" s="4">
        <v>25</v>
      </c>
      <c r="AO29" s="4">
        <v>25</v>
      </c>
      <c r="AP29" s="4">
        <v>25</v>
      </c>
      <c r="AQ29" s="4">
        <v>20</v>
      </c>
      <c r="AR29" s="4">
        <v>15</v>
      </c>
      <c r="AS29" s="18">
        <v>10</v>
      </c>
      <c r="AT29" s="18">
        <v>20</v>
      </c>
      <c r="AU29" s="19">
        <v>20</v>
      </c>
      <c r="AV29" s="18">
        <v>10</v>
      </c>
      <c r="AW29" s="18">
        <v>0</v>
      </c>
      <c r="AX29" s="18">
        <v>0</v>
      </c>
      <c r="AY29" s="18">
        <v>0</v>
      </c>
      <c r="AZ29" s="18">
        <v>10</v>
      </c>
      <c r="BA29" s="18">
        <v>5</v>
      </c>
      <c r="BB29" s="18">
        <v>5</v>
      </c>
      <c r="BC29" s="18">
        <v>10</v>
      </c>
      <c r="BD29" s="18">
        <v>20</v>
      </c>
      <c r="BE29" s="18">
        <v>20</v>
      </c>
      <c r="BF29" s="18">
        <v>20</v>
      </c>
      <c r="BG29" s="19">
        <v>25</v>
      </c>
      <c r="BH29" s="18">
        <v>40</v>
      </c>
      <c r="BI29" s="18">
        <v>40</v>
      </c>
      <c r="BJ29" s="18">
        <v>40</v>
      </c>
      <c r="BK29" s="18">
        <v>50</v>
      </c>
      <c r="BL29" s="18">
        <v>80</v>
      </c>
      <c r="BM29" s="18">
        <v>80</v>
      </c>
      <c r="BN29" s="18">
        <v>80</v>
      </c>
      <c r="BO29" s="18">
        <v>80</v>
      </c>
      <c r="BP29" s="18">
        <v>70</v>
      </c>
      <c r="BQ29" s="18">
        <v>80</v>
      </c>
      <c r="BR29" s="18">
        <v>90</v>
      </c>
      <c r="BS29" s="19">
        <v>90</v>
      </c>
      <c r="BT29" s="18">
        <v>80</v>
      </c>
      <c r="BU29" s="18">
        <v>80</v>
      </c>
      <c r="BV29" s="18">
        <v>80</v>
      </c>
      <c r="BW29" s="18">
        <v>80</v>
      </c>
      <c r="BX29" s="18">
        <v>90</v>
      </c>
      <c r="BY29" s="18">
        <v>100</v>
      </c>
      <c r="BZ29" s="18">
        <v>90</v>
      </c>
      <c r="CA29" s="18">
        <v>80</v>
      </c>
      <c r="CB29" s="18">
        <v>70</v>
      </c>
      <c r="CC29" s="18">
        <v>80</v>
      </c>
      <c r="CD29" s="18">
        <v>90</v>
      </c>
      <c r="CE29" s="19">
        <v>90</v>
      </c>
      <c r="CF29" s="18">
        <v>90</v>
      </c>
      <c r="CG29" s="18">
        <v>110</v>
      </c>
      <c r="CH29" s="18">
        <v>110</v>
      </c>
      <c r="CI29" s="18">
        <v>110</v>
      </c>
      <c r="CJ29" s="18">
        <v>110</v>
      </c>
      <c r="CK29" s="18">
        <v>110</v>
      </c>
      <c r="CL29" s="18">
        <v>110</v>
      </c>
      <c r="CM29" s="18">
        <v>90</v>
      </c>
      <c r="CN29" s="18">
        <v>80</v>
      </c>
      <c r="CO29" s="18">
        <v>80</v>
      </c>
      <c r="CP29" s="18">
        <v>85</v>
      </c>
      <c r="CQ29" s="19">
        <v>90</v>
      </c>
      <c r="CR29" s="18">
        <v>100</v>
      </c>
      <c r="CS29" s="18">
        <v>130</v>
      </c>
      <c r="CT29" s="18">
        <v>140</v>
      </c>
      <c r="CU29" s="18">
        <v>180</v>
      </c>
      <c r="CV29" s="18">
        <v>180</v>
      </c>
      <c r="CW29" s="18">
        <v>180</v>
      </c>
      <c r="CX29" s="18">
        <v>150</v>
      </c>
      <c r="CY29" s="18">
        <v>40</v>
      </c>
      <c r="CZ29" s="18">
        <v>40</v>
      </c>
      <c r="DA29" s="18">
        <v>40</v>
      </c>
      <c r="DB29" s="18">
        <v>60</v>
      </c>
      <c r="DC29" s="19">
        <v>70</v>
      </c>
      <c r="DD29" s="18">
        <v>90</v>
      </c>
      <c r="DE29" s="18">
        <v>110</v>
      </c>
      <c r="DF29" s="18">
        <v>130</v>
      </c>
      <c r="DG29" s="18">
        <v>100</v>
      </c>
      <c r="DH29" s="18">
        <v>100</v>
      </c>
      <c r="DI29" s="18">
        <v>70</v>
      </c>
      <c r="DJ29" s="18">
        <v>80</v>
      </c>
      <c r="DK29" s="18">
        <v>60</v>
      </c>
      <c r="DL29" s="18">
        <v>80</v>
      </c>
      <c r="DM29" s="18">
        <v>100</v>
      </c>
      <c r="DN29" s="18">
        <v>120</v>
      </c>
      <c r="DO29" s="19">
        <v>120</v>
      </c>
      <c r="DP29" s="18">
        <v>110</v>
      </c>
      <c r="DQ29" s="18">
        <v>130</v>
      </c>
      <c r="DR29" s="18">
        <v>130</v>
      </c>
      <c r="DS29" s="18">
        <v>130</v>
      </c>
      <c r="DT29" s="18">
        <v>140</v>
      </c>
      <c r="DU29" s="18">
        <v>160</v>
      </c>
      <c r="DV29" s="18">
        <v>150</v>
      </c>
      <c r="DW29" s="18">
        <v>160</v>
      </c>
      <c r="DX29" s="18">
        <v>160</v>
      </c>
      <c r="DY29" s="18">
        <v>160</v>
      </c>
      <c r="DZ29" s="18">
        <v>180</v>
      </c>
      <c r="EA29" s="19">
        <v>190</v>
      </c>
      <c r="EB29" s="18">
        <v>200</v>
      </c>
      <c r="EC29" s="18">
        <v>200</v>
      </c>
      <c r="ED29" s="18">
        <v>200</v>
      </c>
      <c r="EE29" s="18">
        <v>210</v>
      </c>
      <c r="EF29" s="18">
        <v>200</v>
      </c>
      <c r="EG29" s="18">
        <v>180</v>
      </c>
      <c r="EH29" s="18">
        <v>160</v>
      </c>
      <c r="EI29" s="18">
        <v>120</v>
      </c>
      <c r="EJ29" s="18">
        <v>120</v>
      </c>
      <c r="EK29" s="18">
        <v>110</v>
      </c>
      <c r="EL29" s="18">
        <v>110</v>
      </c>
      <c r="EM29" s="19">
        <v>110</v>
      </c>
      <c r="EN29" s="18">
        <v>110</v>
      </c>
      <c r="EO29" s="18">
        <v>80</v>
      </c>
      <c r="EP29" s="18">
        <v>50</v>
      </c>
      <c r="EQ29" s="18">
        <v>30</v>
      </c>
      <c r="ER29" s="18">
        <v>30</v>
      </c>
      <c r="ES29" s="18">
        <v>30</v>
      </c>
      <c r="ET29" s="18">
        <v>25</v>
      </c>
      <c r="EU29" s="18">
        <v>25</v>
      </c>
      <c r="EV29" s="18">
        <v>25</v>
      </c>
      <c r="EW29" s="18">
        <v>15</v>
      </c>
      <c r="EX29" s="18">
        <v>20</v>
      </c>
      <c r="EY29" s="19">
        <v>20</v>
      </c>
      <c r="EZ29" s="18">
        <v>20</v>
      </c>
      <c r="FA29" s="18">
        <v>30</v>
      </c>
      <c r="FB29" s="18">
        <v>30</v>
      </c>
      <c r="FC29" s="18">
        <v>30</v>
      </c>
      <c r="FD29" s="18">
        <v>40</v>
      </c>
      <c r="FE29" s="18">
        <v>30</v>
      </c>
      <c r="FF29" s="18">
        <v>30</v>
      </c>
      <c r="FG29" s="18">
        <v>40</v>
      </c>
      <c r="FH29" s="18">
        <v>40</v>
      </c>
      <c r="FI29" s="18">
        <v>40</v>
      </c>
      <c r="FJ29" s="18">
        <v>40</v>
      </c>
      <c r="FK29" s="19">
        <v>40</v>
      </c>
      <c r="FL29" s="18">
        <v>50</v>
      </c>
      <c r="FM29" s="18">
        <v>50</v>
      </c>
      <c r="FN29" s="18">
        <v>50</v>
      </c>
      <c r="FO29" s="18">
        <v>55</v>
      </c>
      <c r="FP29" s="18">
        <v>60</v>
      </c>
      <c r="FQ29" s="18">
        <v>65</v>
      </c>
      <c r="FR29" s="18">
        <v>70</v>
      </c>
      <c r="FS29" s="18">
        <v>70</v>
      </c>
      <c r="FT29" s="18">
        <v>65</v>
      </c>
      <c r="FU29" s="4">
        <v>65</v>
      </c>
      <c r="FV29" s="4">
        <v>70</v>
      </c>
      <c r="FW29" s="5">
        <v>70</v>
      </c>
      <c r="FY29" s="33">
        <f t="shared" si="38"/>
        <v>30.76923076923077</v>
      </c>
      <c r="FZ29" s="33">
        <f t="shared" si="39"/>
        <v>5</v>
      </c>
      <c r="GA29" s="34">
        <f t="shared" si="40"/>
        <v>20.833333333333332</v>
      </c>
      <c r="GB29" s="34">
        <f t="shared" si="41"/>
        <v>10.416666666666666</v>
      </c>
      <c r="GC29" s="34">
        <f t="shared" si="42"/>
        <v>68.333333333333329</v>
      </c>
      <c r="GD29" s="34">
        <f t="shared" si="43"/>
        <v>84.166666666666671</v>
      </c>
      <c r="GE29" s="34">
        <f t="shared" si="44"/>
        <v>97.916666666666671</v>
      </c>
      <c r="GF29" s="34">
        <f t="shared" si="45"/>
        <v>109.16666666666667</v>
      </c>
      <c r="GG29" s="34">
        <f t="shared" si="46"/>
        <v>96.666666666666671</v>
      </c>
      <c r="GH29" s="34">
        <f t="shared" si="47"/>
        <v>150</v>
      </c>
      <c r="GI29" s="34">
        <f t="shared" si="48"/>
        <v>160</v>
      </c>
      <c r="GJ29" s="34">
        <f t="shared" si="49"/>
        <v>38.333333333333336</v>
      </c>
      <c r="GK29" s="27">
        <f t="shared" si="10"/>
        <v>34.166666666666664</v>
      </c>
      <c r="GL29" s="27">
        <f>AVERAGE(FL29:FW29)</f>
        <v>61.666666666666664</v>
      </c>
    </row>
    <row r="30" spans="1:194" x14ac:dyDescent="0.25">
      <c r="A30" s="6"/>
      <c r="B30" s="7" t="s">
        <v>26</v>
      </c>
      <c r="C30" s="7"/>
      <c r="D30" s="7"/>
      <c r="E30" s="7" t="s">
        <v>7</v>
      </c>
      <c r="F30" s="7"/>
      <c r="G30" s="7"/>
      <c r="H30" s="7"/>
      <c r="I30" s="7">
        <v>50</v>
      </c>
      <c r="J30" s="8">
        <v>50</v>
      </c>
      <c r="K30" s="7">
        <v>70</v>
      </c>
      <c r="L30" s="7">
        <v>70</v>
      </c>
      <c r="M30" s="7">
        <v>70</v>
      </c>
      <c r="N30" s="7">
        <v>80</v>
      </c>
      <c r="O30" s="7">
        <v>80</v>
      </c>
      <c r="P30" s="7">
        <v>80</v>
      </c>
      <c r="Q30" s="7">
        <v>80</v>
      </c>
      <c r="R30" s="7">
        <v>70</v>
      </c>
      <c r="S30" s="7">
        <v>60</v>
      </c>
      <c r="T30" s="7">
        <v>40</v>
      </c>
      <c r="U30" s="7">
        <v>30</v>
      </c>
      <c r="V30" s="7">
        <v>30</v>
      </c>
      <c r="W30" s="8">
        <v>30</v>
      </c>
      <c r="X30" s="7">
        <v>30</v>
      </c>
      <c r="Y30" s="7">
        <v>30</v>
      </c>
      <c r="Z30" s="7">
        <v>30</v>
      </c>
      <c r="AA30" s="7">
        <v>35</v>
      </c>
      <c r="AB30" s="7">
        <v>35</v>
      </c>
      <c r="AC30" s="7">
        <v>35</v>
      </c>
      <c r="AD30" s="7">
        <v>35</v>
      </c>
      <c r="AE30" s="7">
        <v>35</v>
      </c>
      <c r="AF30" s="7">
        <v>40</v>
      </c>
      <c r="AG30" s="7">
        <v>20</v>
      </c>
      <c r="AH30" s="7">
        <v>20</v>
      </c>
      <c r="AI30" s="8">
        <v>20</v>
      </c>
      <c r="AJ30" s="7">
        <v>25</v>
      </c>
      <c r="AK30" s="7">
        <v>40</v>
      </c>
      <c r="AL30" s="7">
        <v>40</v>
      </c>
      <c r="AM30" s="7">
        <v>40</v>
      </c>
      <c r="AN30" s="7">
        <v>40</v>
      </c>
      <c r="AO30" s="7">
        <v>40</v>
      </c>
      <c r="AP30" s="7">
        <v>40</v>
      </c>
      <c r="AQ30" s="7">
        <v>40</v>
      </c>
      <c r="AR30" s="7">
        <v>40</v>
      </c>
      <c r="AS30" s="16">
        <v>30</v>
      </c>
      <c r="AT30" s="16">
        <v>45</v>
      </c>
      <c r="AU30" s="17">
        <v>45</v>
      </c>
      <c r="AV30" s="16">
        <v>30</v>
      </c>
      <c r="AW30" s="16">
        <v>30</v>
      </c>
      <c r="AX30" s="16">
        <v>10</v>
      </c>
      <c r="AY30" s="16">
        <v>10</v>
      </c>
      <c r="AZ30" s="16">
        <v>20</v>
      </c>
      <c r="BA30" s="16">
        <v>23</v>
      </c>
      <c r="BB30" s="16">
        <v>23</v>
      </c>
      <c r="BC30" s="16">
        <v>30</v>
      </c>
      <c r="BD30" s="16">
        <v>50</v>
      </c>
      <c r="BE30" s="16">
        <v>50</v>
      </c>
      <c r="BF30" s="16">
        <v>50</v>
      </c>
      <c r="BG30" s="17">
        <v>50</v>
      </c>
      <c r="BH30" s="16">
        <v>60</v>
      </c>
      <c r="BI30" s="16">
        <v>80</v>
      </c>
      <c r="BJ30" s="16">
        <v>80</v>
      </c>
      <c r="BK30" s="16">
        <v>90</v>
      </c>
      <c r="BL30" s="16">
        <v>140</v>
      </c>
      <c r="BM30" s="16">
        <v>140</v>
      </c>
      <c r="BN30" s="16">
        <v>135</v>
      </c>
      <c r="BO30" s="16">
        <v>125</v>
      </c>
      <c r="BP30" s="16">
        <v>110</v>
      </c>
      <c r="BQ30" s="16">
        <v>125</v>
      </c>
      <c r="BR30" s="16">
        <v>135</v>
      </c>
      <c r="BS30" s="17">
        <v>135</v>
      </c>
      <c r="BT30" s="16">
        <v>125</v>
      </c>
      <c r="BU30" s="16">
        <v>125</v>
      </c>
      <c r="BV30" s="16">
        <v>130</v>
      </c>
      <c r="BW30" s="16">
        <v>130</v>
      </c>
      <c r="BX30" s="16">
        <v>120</v>
      </c>
      <c r="BY30" s="16">
        <v>130</v>
      </c>
      <c r="BZ30" s="16">
        <v>120</v>
      </c>
      <c r="CA30" s="16">
        <v>110</v>
      </c>
      <c r="CB30" s="16">
        <v>100</v>
      </c>
      <c r="CC30" s="16">
        <v>110</v>
      </c>
      <c r="CD30" s="16">
        <v>120</v>
      </c>
      <c r="CE30" s="17">
        <v>120</v>
      </c>
      <c r="CF30" s="16">
        <v>120</v>
      </c>
      <c r="CG30" s="16">
        <v>130</v>
      </c>
      <c r="CH30" s="16">
        <v>140</v>
      </c>
      <c r="CI30" s="16">
        <v>140</v>
      </c>
      <c r="CJ30" s="16">
        <v>140</v>
      </c>
      <c r="CK30" s="16">
        <v>130</v>
      </c>
      <c r="CL30" s="16">
        <v>120</v>
      </c>
      <c r="CM30" s="16">
        <v>120</v>
      </c>
      <c r="CN30" s="16">
        <v>120</v>
      </c>
      <c r="CO30" s="16">
        <v>130</v>
      </c>
      <c r="CP30" s="16">
        <v>135</v>
      </c>
      <c r="CQ30" s="17">
        <v>140</v>
      </c>
      <c r="CR30" s="16">
        <v>155</v>
      </c>
      <c r="CS30" s="16">
        <v>200</v>
      </c>
      <c r="CT30" s="16">
        <v>230</v>
      </c>
      <c r="CU30" s="16">
        <v>230</v>
      </c>
      <c r="CV30" s="16">
        <v>230</v>
      </c>
      <c r="CW30" s="16">
        <v>230</v>
      </c>
      <c r="CX30" s="16">
        <v>180</v>
      </c>
      <c r="CY30" s="16">
        <v>90</v>
      </c>
      <c r="CZ30" s="16">
        <v>100</v>
      </c>
      <c r="DA30" s="16">
        <v>100</v>
      </c>
      <c r="DB30" s="16">
        <v>120</v>
      </c>
      <c r="DC30" s="17">
        <v>120</v>
      </c>
      <c r="DD30" s="16">
        <v>150</v>
      </c>
      <c r="DE30" s="16">
        <v>160</v>
      </c>
      <c r="DF30" s="16">
        <v>160</v>
      </c>
      <c r="DG30" s="16">
        <v>150</v>
      </c>
      <c r="DH30" s="16">
        <v>150</v>
      </c>
      <c r="DI30" s="16">
        <v>130</v>
      </c>
      <c r="DJ30" s="16">
        <v>140</v>
      </c>
      <c r="DK30" s="16">
        <v>140</v>
      </c>
      <c r="DL30" s="16">
        <v>140</v>
      </c>
      <c r="DM30" s="16">
        <v>150</v>
      </c>
      <c r="DN30" s="16">
        <v>160</v>
      </c>
      <c r="DO30" s="17">
        <v>160</v>
      </c>
      <c r="DP30" s="16">
        <v>160</v>
      </c>
      <c r="DQ30" s="16">
        <v>180</v>
      </c>
      <c r="DR30" s="16">
        <v>170</v>
      </c>
      <c r="DS30" s="16">
        <v>170</v>
      </c>
      <c r="DT30" s="16">
        <v>180</v>
      </c>
      <c r="DU30" s="16">
        <v>190</v>
      </c>
      <c r="DV30" s="16">
        <v>180</v>
      </c>
      <c r="DW30" s="16">
        <v>190</v>
      </c>
      <c r="DX30" s="16">
        <v>210</v>
      </c>
      <c r="DY30" s="16">
        <v>210</v>
      </c>
      <c r="DZ30" s="16">
        <v>230</v>
      </c>
      <c r="EA30" s="17">
        <v>240</v>
      </c>
      <c r="EB30" s="16">
        <v>250</v>
      </c>
      <c r="EC30" s="16">
        <v>280</v>
      </c>
      <c r="ED30" s="16">
        <v>280</v>
      </c>
      <c r="EE30" s="16">
        <v>270</v>
      </c>
      <c r="EF30" s="16">
        <v>270</v>
      </c>
      <c r="EG30" s="16">
        <v>270</v>
      </c>
      <c r="EH30" s="16">
        <v>240</v>
      </c>
      <c r="EI30" s="16">
        <v>210</v>
      </c>
      <c r="EJ30" s="16">
        <v>210</v>
      </c>
      <c r="EK30" s="16">
        <v>200</v>
      </c>
      <c r="EL30" s="16">
        <v>200</v>
      </c>
      <c r="EM30" s="17">
        <v>190</v>
      </c>
      <c r="EN30" s="16">
        <v>190</v>
      </c>
      <c r="EO30" s="16">
        <v>170</v>
      </c>
      <c r="EP30" s="16">
        <v>140</v>
      </c>
      <c r="EQ30" s="16">
        <v>120</v>
      </c>
      <c r="ER30" s="16">
        <v>130</v>
      </c>
      <c r="ES30" s="16">
        <v>130</v>
      </c>
      <c r="ET30" s="16">
        <v>125</v>
      </c>
      <c r="EU30" s="16">
        <v>125</v>
      </c>
      <c r="EV30" s="16">
        <v>125</v>
      </c>
      <c r="EW30" s="16">
        <v>115</v>
      </c>
      <c r="EX30" s="16">
        <v>120</v>
      </c>
      <c r="EY30" s="17">
        <v>100</v>
      </c>
      <c r="EZ30" s="16">
        <v>90</v>
      </c>
      <c r="FA30" s="16">
        <v>90</v>
      </c>
      <c r="FB30" s="16">
        <v>100</v>
      </c>
      <c r="FC30" s="16">
        <v>100</v>
      </c>
      <c r="FD30" s="16">
        <v>110</v>
      </c>
      <c r="FE30" s="16">
        <v>100</v>
      </c>
      <c r="FF30" s="16">
        <v>95</v>
      </c>
      <c r="FG30" s="16">
        <v>100</v>
      </c>
      <c r="FH30" s="16">
        <v>100</v>
      </c>
      <c r="FI30" s="16">
        <v>100</v>
      </c>
      <c r="FJ30" s="16">
        <v>100</v>
      </c>
      <c r="FK30" s="17">
        <v>100</v>
      </c>
      <c r="FL30" s="16">
        <v>110</v>
      </c>
      <c r="FM30" s="16">
        <v>115</v>
      </c>
      <c r="FN30" s="16">
        <v>120</v>
      </c>
      <c r="FO30" s="16">
        <v>125</v>
      </c>
      <c r="FP30" s="16">
        <v>125</v>
      </c>
      <c r="FQ30" s="16">
        <v>125</v>
      </c>
      <c r="FR30" s="16">
        <v>135</v>
      </c>
      <c r="FS30" s="16">
        <v>135</v>
      </c>
      <c r="FT30" s="16">
        <v>130</v>
      </c>
      <c r="FU30" s="16">
        <v>105</v>
      </c>
      <c r="FV30" s="16">
        <v>110</v>
      </c>
      <c r="FW30" s="17">
        <v>110</v>
      </c>
      <c r="FY30" s="32">
        <f t="shared" si="38"/>
        <v>60.769230769230766</v>
      </c>
      <c r="FZ30" s="32">
        <f t="shared" si="39"/>
        <v>30.416666666666668</v>
      </c>
      <c r="GA30" s="30">
        <f t="shared" si="40"/>
        <v>38.75</v>
      </c>
      <c r="GB30" s="30">
        <f t="shared" si="41"/>
        <v>31.333333333333332</v>
      </c>
      <c r="GC30" s="30">
        <f t="shared" si="42"/>
        <v>112.91666666666667</v>
      </c>
      <c r="GD30" s="30">
        <f t="shared" si="43"/>
        <v>120</v>
      </c>
      <c r="GE30" s="30">
        <f t="shared" si="44"/>
        <v>130.41666666666666</v>
      </c>
      <c r="GF30" s="30">
        <f t="shared" si="45"/>
        <v>165.41666666666666</v>
      </c>
      <c r="GG30" s="30">
        <f t="shared" si="46"/>
        <v>149.16666666666666</v>
      </c>
      <c r="GH30" s="30">
        <f t="shared" si="47"/>
        <v>192.5</v>
      </c>
      <c r="GI30" s="30">
        <f t="shared" si="48"/>
        <v>239.16666666666666</v>
      </c>
      <c r="GJ30" s="30">
        <f t="shared" si="49"/>
        <v>132.5</v>
      </c>
      <c r="GK30" s="28">
        <f t="shared" si="10"/>
        <v>98.75</v>
      </c>
      <c r="GL30" s="28">
        <f>AVERAGE(FL30:FW30)</f>
        <v>120.41666666666667</v>
      </c>
    </row>
    <row r="31" spans="1:194" ht="15.75" thickBot="1" x14ac:dyDescent="0.3">
      <c r="A31" s="12"/>
      <c r="B31" s="13" t="s">
        <v>27</v>
      </c>
      <c r="C31" s="13"/>
      <c r="D31" s="13"/>
      <c r="E31" s="14" t="s">
        <v>11</v>
      </c>
      <c r="F31" s="13"/>
      <c r="G31" s="13"/>
      <c r="H31" s="13"/>
      <c r="I31" s="14">
        <f t="shared" ref="I31" si="810">MEDIAN(I29:I30)</f>
        <v>40</v>
      </c>
      <c r="J31" s="15">
        <f t="shared" ref="J31" si="811">MEDIAN(J29:J30)</f>
        <v>40</v>
      </c>
      <c r="K31" s="14">
        <f t="shared" ref="K31" si="812">MEDIAN(K29:K30)</f>
        <v>55</v>
      </c>
      <c r="L31" s="14">
        <f t="shared" ref="L31" si="813">MEDIAN(L29:L30)</f>
        <v>55</v>
      </c>
      <c r="M31" s="14">
        <f t="shared" ref="M31" si="814">MEDIAN(M29:M30)</f>
        <v>55</v>
      </c>
      <c r="N31" s="14">
        <f t="shared" ref="N31" si="815">MEDIAN(N29:N30)</f>
        <v>62.5</v>
      </c>
      <c r="O31" s="14">
        <f t="shared" ref="O31" si="816">MEDIAN(O29:O30)</f>
        <v>62.5</v>
      </c>
      <c r="P31" s="14">
        <f t="shared" ref="P31" si="817">MEDIAN(P29:P30)</f>
        <v>62.5</v>
      </c>
      <c r="Q31" s="14">
        <f t="shared" ref="Q31" si="818">MEDIAN(Q29:Q30)</f>
        <v>62.5</v>
      </c>
      <c r="R31" s="14">
        <f t="shared" ref="R31" si="819">MEDIAN(R29:R30)</f>
        <v>55</v>
      </c>
      <c r="S31" s="14">
        <f t="shared" ref="S31" si="820">MEDIAN(S29:S30)</f>
        <v>45</v>
      </c>
      <c r="T31" s="14">
        <f t="shared" ref="T31" si="821">MEDIAN(T29:T30)</f>
        <v>25</v>
      </c>
      <c r="U31" s="14">
        <f t="shared" ref="U31" si="822">MEDIAN(U29:U30)</f>
        <v>20</v>
      </c>
      <c r="V31" s="14">
        <f t="shared" ref="V31" si="823">MEDIAN(V29:V30)</f>
        <v>20</v>
      </c>
      <c r="W31" s="15">
        <f t="shared" ref="W31" si="824">MEDIAN(W29:W30)</f>
        <v>15</v>
      </c>
      <c r="X31" s="14">
        <f t="shared" ref="X31" si="825">MEDIAN(X29:X30)</f>
        <v>15</v>
      </c>
      <c r="Y31" s="14">
        <f t="shared" ref="Y31" si="826">MEDIAN(Y29:Y30)</f>
        <v>20</v>
      </c>
      <c r="Z31" s="14">
        <f t="shared" ref="Z31" si="827">MEDIAN(Z29:Z30)</f>
        <v>15</v>
      </c>
      <c r="AA31" s="14">
        <f t="shared" ref="AA31" si="828">MEDIAN(AA29:AA30)</f>
        <v>17.5</v>
      </c>
      <c r="AB31" s="14">
        <f t="shared" ref="AB31" si="829">MEDIAN(AB29:AB30)</f>
        <v>17.5</v>
      </c>
      <c r="AC31" s="14">
        <f t="shared" ref="AC31" si="830">MEDIAN(AC29:AC30)</f>
        <v>17.5</v>
      </c>
      <c r="AD31" s="14">
        <f t="shared" ref="AD31" si="831">MEDIAN(AD29:AD30)</f>
        <v>17.5</v>
      </c>
      <c r="AE31" s="14">
        <f t="shared" ref="AE31" si="832">MEDIAN(AE29:AE30)</f>
        <v>17.5</v>
      </c>
      <c r="AF31" s="14">
        <f t="shared" ref="AF31" si="833">MEDIAN(AF29:AF30)</f>
        <v>30</v>
      </c>
      <c r="AG31" s="14">
        <f t="shared" ref="AG31" si="834">MEDIAN(AG29:AG30)</f>
        <v>15</v>
      </c>
      <c r="AH31" s="14">
        <f t="shared" ref="AH31" si="835">MEDIAN(AH29:AH30)</f>
        <v>15</v>
      </c>
      <c r="AI31" s="15">
        <f t="shared" ref="AI31" si="836">MEDIAN(AI29:AI30)</f>
        <v>15</v>
      </c>
      <c r="AJ31" s="14">
        <f t="shared" ref="AJ31" si="837">MEDIAN(AJ29:AJ30)</f>
        <v>20</v>
      </c>
      <c r="AK31" s="14">
        <f t="shared" ref="AK31" si="838">MEDIAN(AK29:AK30)</f>
        <v>32.5</v>
      </c>
      <c r="AL31" s="14">
        <f t="shared" ref="AL31" si="839">MEDIAN(AL29:AL30)</f>
        <v>32.5</v>
      </c>
      <c r="AM31" s="14">
        <f t="shared" ref="AM31" si="840">MEDIAN(AM29:AM30)</f>
        <v>32.5</v>
      </c>
      <c r="AN31" s="14">
        <f t="shared" ref="AN31" si="841">MEDIAN(AN29:AN30)</f>
        <v>32.5</v>
      </c>
      <c r="AO31" s="14">
        <f t="shared" ref="AO31" si="842">MEDIAN(AO29:AO30)</f>
        <v>32.5</v>
      </c>
      <c r="AP31" s="14">
        <f t="shared" ref="AP31" si="843">MEDIAN(AP29:AP30)</f>
        <v>32.5</v>
      </c>
      <c r="AQ31" s="14">
        <f t="shared" ref="AQ31" si="844">MEDIAN(AQ29:AQ30)</f>
        <v>30</v>
      </c>
      <c r="AR31" s="14">
        <f t="shared" ref="AR31" si="845">MEDIAN(AR29:AR30)</f>
        <v>27.5</v>
      </c>
      <c r="AS31" s="14">
        <f t="shared" ref="AS31" si="846">MEDIAN(AS29:AS30)</f>
        <v>20</v>
      </c>
      <c r="AT31" s="14">
        <f t="shared" ref="AT31" si="847">MEDIAN(AT29:AT30)</f>
        <v>32.5</v>
      </c>
      <c r="AU31" s="15">
        <f t="shared" ref="AU31" si="848">MEDIAN(AU29:AU30)</f>
        <v>32.5</v>
      </c>
      <c r="AV31" s="14">
        <f t="shared" ref="AV31" si="849">MEDIAN(AV29:AV30)</f>
        <v>20</v>
      </c>
      <c r="AW31" s="14">
        <f t="shared" ref="AW31" si="850">MEDIAN(AW29:AW30)</f>
        <v>15</v>
      </c>
      <c r="AX31" s="14">
        <f t="shared" ref="AX31" si="851">MEDIAN(AX29:AX30)</f>
        <v>5</v>
      </c>
      <c r="AY31" s="14">
        <f t="shared" ref="AY31" si="852">MEDIAN(AY29:AY30)</f>
        <v>5</v>
      </c>
      <c r="AZ31" s="14">
        <f t="shared" ref="AZ31" si="853">MEDIAN(AZ29:AZ30)</f>
        <v>15</v>
      </c>
      <c r="BA31" s="14">
        <f t="shared" ref="BA31" si="854">MEDIAN(BA29:BA30)</f>
        <v>14</v>
      </c>
      <c r="BB31" s="14">
        <f t="shared" ref="BB31" si="855">MEDIAN(BB29:BB30)</f>
        <v>14</v>
      </c>
      <c r="BC31" s="14">
        <f t="shared" ref="BC31" si="856">MEDIAN(BC29:BC30)</f>
        <v>20</v>
      </c>
      <c r="BD31" s="14">
        <f t="shared" ref="BD31" si="857">MEDIAN(BD29:BD30)</f>
        <v>35</v>
      </c>
      <c r="BE31" s="14">
        <f t="shared" ref="BE31" si="858">MEDIAN(BE29:BE30)</f>
        <v>35</v>
      </c>
      <c r="BF31" s="14">
        <f t="shared" ref="BF31" si="859">MEDIAN(BF29:BF30)</f>
        <v>35</v>
      </c>
      <c r="BG31" s="15">
        <f t="shared" ref="BG31" si="860">MEDIAN(BG29:BG30)</f>
        <v>37.5</v>
      </c>
      <c r="BH31" s="14">
        <f t="shared" ref="BH31" si="861">MEDIAN(BH29:BH30)</f>
        <v>50</v>
      </c>
      <c r="BI31" s="14">
        <f t="shared" ref="BI31" si="862">MEDIAN(BI29:BI30)</f>
        <v>60</v>
      </c>
      <c r="BJ31" s="14">
        <f t="shared" ref="BJ31" si="863">MEDIAN(BJ29:BJ30)</f>
        <v>60</v>
      </c>
      <c r="BK31" s="14">
        <f t="shared" ref="BK31" si="864">MEDIAN(BK29:BK30)</f>
        <v>70</v>
      </c>
      <c r="BL31" s="14">
        <f t="shared" ref="BL31" si="865">MEDIAN(BL29:BL30)</f>
        <v>110</v>
      </c>
      <c r="BM31" s="14">
        <f t="shared" ref="BM31" si="866">MEDIAN(BM29:BM30)</f>
        <v>110</v>
      </c>
      <c r="BN31" s="14">
        <f t="shared" ref="BN31" si="867">MEDIAN(BN29:BN30)</f>
        <v>107.5</v>
      </c>
      <c r="BO31" s="14">
        <f t="shared" ref="BO31" si="868">MEDIAN(BO29:BO30)</f>
        <v>102.5</v>
      </c>
      <c r="BP31" s="14">
        <f t="shared" ref="BP31" si="869">MEDIAN(BP29:BP30)</f>
        <v>90</v>
      </c>
      <c r="BQ31" s="14">
        <f t="shared" ref="BQ31" si="870">MEDIAN(BQ29:BQ30)</f>
        <v>102.5</v>
      </c>
      <c r="BR31" s="14">
        <f t="shared" ref="BR31" si="871">MEDIAN(BR29:BR30)</f>
        <v>112.5</v>
      </c>
      <c r="BS31" s="15">
        <f t="shared" ref="BS31" si="872">MEDIAN(BS29:BS30)</f>
        <v>112.5</v>
      </c>
      <c r="BT31" s="14">
        <f t="shared" ref="BT31" si="873">MEDIAN(BT29:BT30)</f>
        <v>102.5</v>
      </c>
      <c r="BU31" s="14">
        <f t="shared" ref="BU31" si="874">MEDIAN(BU29:BU30)</f>
        <v>102.5</v>
      </c>
      <c r="BV31" s="14">
        <f t="shared" ref="BV31" si="875">MEDIAN(BV29:BV30)</f>
        <v>105</v>
      </c>
      <c r="BW31" s="14">
        <f t="shared" ref="BW31" si="876">MEDIAN(BW29:BW30)</f>
        <v>105</v>
      </c>
      <c r="BX31" s="14">
        <f t="shared" ref="BX31" si="877">MEDIAN(BX29:BX30)</f>
        <v>105</v>
      </c>
      <c r="BY31" s="14">
        <f t="shared" ref="BY31" si="878">MEDIAN(BY29:BY30)</f>
        <v>115</v>
      </c>
      <c r="BZ31" s="14">
        <f t="shared" ref="BZ31" si="879">MEDIAN(BZ29:BZ30)</f>
        <v>105</v>
      </c>
      <c r="CA31" s="14">
        <f t="shared" ref="CA31" si="880">MEDIAN(CA29:CA30)</f>
        <v>95</v>
      </c>
      <c r="CB31" s="14">
        <f t="shared" ref="CB31" si="881">MEDIAN(CB29:CB30)</f>
        <v>85</v>
      </c>
      <c r="CC31" s="14">
        <f t="shared" ref="CC31" si="882">MEDIAN(CC29:CC30)</f>
        <v>95</v>
      </c>
      <c r="CD31" s="14">
        <f t="shared" ref="CD31" si="883">MEDIAN(CD29:CD30)</f>
        <v>105</v>
      </c>
      <c r="CE31" s="15">
        <f t="shared" ref="CE31" si="884">MEDIAN(CE29:CE30)</f>
        <v>105</v>
      </c>
      <c r="CF31" s="14">
        <f t="shared" ref="CF31" si="885">MEDIAN(CF29:CF30)</f>
        <v>105</v>
      </c>
      <c r="CG31" s="14">
        <f t="shared" ref="CG31" si="886">MEDIAN(CG29:CG30)</f>
        <v>120</v>
      </c>
      <c r="CH31" s="14">
        <f t="shared" ref="CH31" si="887">MEDIAN(CH29:CH30)</f>
        <v>125</v>
      </c>
      <c r="CI31" s="14">
        <f t="shared" ref="CI31" si="888">MEDIAN(CI29:CI30)</f>
        <v>125</v>
      </c>
      <c r="CJ31" s="14">
        <f t="shared" ref="CJ31" si="889">MEDIAN(CJ29:CJ30)</f>
        <v>125</v>
      </c>
      <c r="CK31" s="14">
        <f t="shared" ref="CK31" si="890">MEDIAN(CK29:CK30)</f>
        <v>120</v>
      </c>
      <c r="CL31" s="14">
        <f t="shared" ref="CL31" si="891">MEDIAN(CL29:CL30)</f>
        <v>115</v>
      </c>
      <c r="CM31" s="14">
        <f t="shared" ref="CM31" si="892">MEDIAN(CM29:CM30)</f>
        <v>105</v>
      </c>
      <c r="CN31" s="14">
        <f t="shared" ref="CN31" si="893">MEDIAN(CN29:CN30)</f>
        <v>100</v>
      </c>
      <c r="CO31" s="14">
        <f t="shared" ref="CO31" si="894">MEDIAN(CO29:CO30)</f>
        <v>105</v>
      </c>
      <c r="CP31" s="14">
        <f t="shared" ref="CP31" si="895">MEDIAN(CP29:CP30)</f>
        <v>110</v>
      </c>
      <c r="CQ31" s="15">
        <f t="shared" ref="CQ31" si="896">MEDIAN(CQ29:CQ30)</f>
        <v>115</v>
      </c>
      <c r="CR31" s="14">
        <f t="shared" ref="CR31" si="897">MEDIAN(CR29:CR30)</f>
        <v>127.5</v>
      </c>
      <c r="CS31" s="14">
        <f t="shared" ref="CS31" si="898">MEDIAN(CS29:CS30)</f>
        <v>165</v>
      </c>
      <c r="CT31" s="14">
        <f t="shared" ref="CT31" si="899">MEDIAN(CT29:CT30)</f>
        <v>185</v>
      </c>
      <c r="CU31" s="14">
        <f t="shared" ref="CU31" si="900">MEDIAN(CU29:CU30)</f>
        <v>205</v>
      </c>
      <c r="CV31" s="14">
        <f t="shared" ref="CV31:CW31" si="901">MEDIAN(CV29:CV30)</f>
        <v>205</v>
      </c>
      <c r="CW31" s="14">
        <f t="shared" si="901"/>
        <v>205</v>
      </c>
      <c r="CX31" s="14">
        <f t="shared" ref="CX31" si="902">MEDIAN(CX29:CX30)</f>
        <v>165</v>
      </c>
      <c r="CY31" s="14">
        <f t="shared" ref="CY31" si="903">MEDIAN(CY29:CY30)</f>
        <v>65</v>
      </c>
      <c r="CZ31" s="14">
        <f t="shared" ref="CZ31" si="904">MEDIAN(CZ29:CZ30)</f>
        <v>70</v>
      </c>
      <c r="DA31" s="14">
        <f t="shared" ref="DA31" si="905">MEDIAN(DA29:DA30)</f>
        <v>70</v>
      </c>
      <c r="DB31" s="14">
        <f t="shared" ref="DB31" si="906">MEDIAN(DB29:DB30)</f>
        <v>90</v>
      </c>
      <c r="DC31" s="15">
        <f t="shared" ref="DC31" si="907">MEDIAN(DC29:DC30)</f>
        <v>95</v>
      </c>
      <c r="DD31" s="14">
        <f t="shared" ref="DD31" si="908">MEDIAN(DD29:DD30)</f>
        <v>120</v>
      </c>
      <c r="DE31" s="14">
        <f t="shared" ref="DE31" si="909">MEDIAN(DE29:DE30)</f>
        <v>135</v>
      </c>
      <c r="DF31" s="14">
        <f t="shared" ref="DF31" si="910">MEDIAN(DF29:DF30)</f>
        <v>145</v>
      </c>
      <c r="DG31" s="14">
        <f t="shared" ref="DG31" si="911">MEDIAN(DG29:DG30)</f>
        <v>125</v>
      </c>
      <c r="DH31" s="14">
        <f t="shared" ref="DH31" si="912">MEDIAN(DH29:DH30)</f>
        <v>125</v>
      </c>
      <c r="DI31" s="14">
        <f t="shared" ref="DI31" si="913">MEDIAN(DI29:DI30)</f>
        <v>100</v>
      </c>
      <c r="DJ31" s="14">
        <f t="shared" ref="DJ31" si="914">MEDIAN(DJ29:DJ30)</f>
        <v>110</v>
      </c>
      <c r="DK31" s="14">
        <f t="shared" ref="DK31" si="915">MEDIAN(DK29:DK30)</f>
        <v>100</v>
      </c>
      <c r="DL31" s="14">
        <f t="shared" ref="DL31" si="916">MEDIAN(DL29:DL30)</f>
        <v>110</v>
      </c>
      <c r="DM31" s="14">
        <f t="shared" ref="DM31" si="917">MEDIAN(DM29:DM30)</f>
        <v>125</v>
      </c>
      <c r="DN31" s="14">
        <f t="shared" ref="DN31" si="918">MEDIAN(DN29:DN30)</f>
        <v>140</v>
      </c>
      <c r="DO31" s="15">
        <f t="shared" ref="DO31" si="919">MEDIAN(DO29:DO30)</f>
        <v>140</v>
      </c>
      <c r="DP31" s="14">
        <f t="shared" ref="DP31" si="920">MEDIAN(DP29:DP30)</f>
        <v>135</v>
      </c>
      <c r="DQ31" s="14">
        <f t="shared" ref="DQ31" si="921">MEDIAN(DQ29:DQ30)</f>
        <v>155</v>
      </c>
      <c r="DR31" s="14">
        <f t="shared" ref="DR31" si="922">MEDIAN(DR29:DR30)</f>
        <v>150</v>
      </c>
      <c r="DS31" s="14">
        <f t="shared" ref="DS31" si="923">MEDIAN(DS29:DS30)</f>
        <v>150</v>
      </c>
      <c r="DT31" s="14">
        <f t="shared" ref="DT31" si="924">MEDIAN(DT29:DT30)</f>
        <v>160</v>
      </c>
      <c r="DU31" s="14">
        <f t="shared" ref="DU31" si="925">MEDIAN(DU29:DU30)</f>
        <v>175</v>
      </c>
      <c r="DV31" s="14">
        <f t="shared" ref="DV31" si="926">MEDIAN(DV29:DV30)</f>
        <v>165</v>
      </c>
      <c r="DW31" s="14">
        <f t="shared" ref="DW31" si="927">MEDIAN(DW29:DW30)</f>
        <v>175</v>
      </c>
      <c r="DX31" s="14">
        <f t="shared" ref="DX31" si="928">MEDIAN(DX29:DX30)</f>
        <v>185</v>
      </c>
      <c r="DY31" s="14">
        <f t="shared" ref="DY31" si="929">MEDIAN(DY29:DY30)</f>
        <v>185</v>
      </c>
      <c r="DZ31" s="14">
        <f t="shared" ref="DZ31" si="930">MEDIAN(DZ29:DZ30)</f>
        <v>205</v>
      </c>
      <c r="EA31" s="15">
        <f t="shared" ref="EA31" si="931">MEDIAN(EA29:EA30)</f>
        <v>215</v>
      </c>
      <c r="EB31" s="14">
        <f t="shared" ref="EB31" si="932">MEDIAN(EB29:EB30)</f>
        <v>225</v>
      </c>
      <c r="EC31" s="14">
        <f t="shared" ref="EC31" si="933">MEDIAN(EC29:EC30)</f>
        <v>240</v>
      </c>
      <c r="ED31" s="14">
        <f t="shared" ref="ED31" si="934">MEDIAN(ED29:ED30)</f>
        <v>240</v>
      </c>
      <c r="EE31" s="14">
        <f t="shared" ref="EE31" si="935">MEDIAN(EE29:EE30)</f>
        <v>240</v>
      </c>
      <c r="EF31" s="14">
        <f t="shared" ref="EF31" si="936">MEDIAN(EF29:EF30)</f>
        <v>235</v>
      </c>
      <c r="EG31" s="14">
        <f t="shared" ref="EG31" si="937">MEDIAN(EG29:EG30)</f>
        <v>225</v>
      </c>
      <c r="EH31" s="14">
        <f t="shared" ref="EH31" si="938">MEDIAN(EH29:EH30)</f>
        <v>200</v>
      </c>
      <c r="EI31" s="14">
        <f t="shared" ref="EI31" si="939">MEDIAN(EI29:EI30)</f>
        <v>165</v>
      </c>
      <c r="EJ31" s="14">
        <f t="shared" ref="EJ31" si="940">MEDIAN(EJ29:EJ30)</f>
        <v>165</v>
      </c>
      <c r="EK31" s="14">
        <f t="shared" ref="EK31" si="941">MEDIAN(EK29:EK30)</f>
        <v>155</v>
      </c>
      <c r="EL31" s="14">
        <f t="shared" ref="EL31" si="942">MEDIAN(EL29:EL30)</f>
        <v>155</v>
      </c>
      <c r="EM31" s="15">
        <f t="shared" ref="EM31" si="943">MEDIAN(EM29:EM30)</f>
        <v>150</v>
      </c>
      <c r="EN31" s="14">
        <f t="shared" ref="EN31" si="944">MEDIAN(EN29:EN30)</f>
        <v>150</v>
      </c>
      <c r="EO31" s="14">
        <f t="shared" ref="EO31" si="945">MEDIAN(EO29:EO30)</f>
        <v>125</v>
      </c>
      <c r="EP31" s="14">
        <f t="shared" ref="EP31" si="946">MEDIAN(EP29:EP30)</f>
        <v>95</v>
      </c>
      <c r="EQ31" s="14">
        <f t="shared" ref="EQ31" si="947">MEDIAN(EQ29:EQ30)</f>
        <v>75</v>
      </c>
      <c r="ER31" s="14">
        <f t="shared" ref="ER31" si="948">MEDIAN(ER29:ER30)</f>
        <v>80</v>
      </c>
      <c r="ES31" s="14">
        <f t="shared" ref="ES31" si="949">MEDIAN(ES29:ES30)</f>
        <v>80</v>
      </c>
      <c r="ET31" s="14">
        <f t="shared" ref="ET31" si="950">MEDIAN(ET29:ET30)</f>
        <v>75</v>
      </c>
      <c r="EU31" s="14">
        <f t="shared" ref="EU31:EV31" si="951">MEDIAN(EU29:EU30)</f>
        <v>75</v>
      </c>
      <c r="EV31" s="14">
        <f t="shared" si="951"/>
        <v>75</v>
      </c>
      <c r="EW31" s="14">
        <f t="shared" ref="EW31" si="952">MEDIAN(EW29:EW30)</f>
        <v>65</v>
      </c>
      <c r="EX31" s="14">
        <f t="shared" ref="EX31" si="953">MEDIAN(EX29:EX30)</f>
        <v>70</v>
      </c>
      <c r="EY31" s="15">
        <f t="shared" ref="EY31" si="954">MEDIAN(EY29:EY30)</f>
        <v>60</v>
      </c>
      <c r="EZ31" s="14">
        <f t="shared" ref="EZ31" si="955">MEDIAN(EZ29:EZ30)</f>
        <v>55</v>
      </c>
      <c r="FA31" s="14">
        <f t="shared" ref="FA31" si="956">MEDIAN(FA29:FA30)</f>
        <v>60</v>
      </c>
      <c r="FB31" s="14">
        <f t="shared" ref="FB31:FM31" si="957">MEDIAN(FB29:FB30)</f>
        <v>65</v>
      </c>
      <c r="FC31" s="14">
        <f t="shared" si="957"/>
        <v>65</v>
      </c>
      <c r="FD31" s="14">
        <f t="shared" si="957"/>
        <v>75</v>
      </c>
      <c r="FE31" s="14">
        <f t="shared" si="957"/>
        <v>65</v>
      </c>
      <c r="FF31" s="14">
        <f t="shared" si="957"/>
        <v>62.5</v>
      </c>
      <c r="FG31" s="14">
        <f t="shared" si="957"/>
        <v>70</v>
      </c>
      <c r="FH31" s="14">
        <f t="shared" si="957"/>
        <v>70</v>
      </c>
      <c r="FI31" s="14">
        <f t="shared" si="957"/>
        <v>70</v>
      </c>
      <c r="FJ31" s="14">
        <f t="shared" si="957"/>
        <v>70</v>
      </c>
      <c r="FK31" s="15">
        <f t="shared" si="957"/>
        <v>70</v>
      </c>
      <c r="FL31" s="14">
        <f t="shared" si="957"/>
        <v>80</v>
      </c>
      <c r="FM31" s="14">
        <f t="shared" si="957"/>
        <v>82.5</v>
      </c>
      <c r="FN31" s="14">
        <f t="shared" ref="FN31:FW31" si="958">MEDIAN(FN29:FN30)</f>
        <v>85</v>
      </c>
      <c r="FO31" s="14">
        <f t="shared" si="958"/>
        <v>90</v>
      </c>
      <c r="FP31" s="14">
        <f t="shared" si="958"/>
        <v>92.5</v>
      </c>
      <c r="FQ31" s="14">
        <f t="shared" si="958"/>
        <v>95</v>
      </c>
      <c r="FR31" s="14">
        <f t="shared" si="958"/>
        <v>102.5</v>
      </c>
      <c r="FS31" s="14">
        <f t="shared" si="958"/>
        <v>102.5</v>
      </c>
      <c r="FT31" s="14">
        <f t="shared" si="958"/>
        <v>97.5</v>
      </c>
      <c r="FU31" s="14">
        <f t="shared" si="958"/>
        <v>85</v>
      </c>
      <c r="FV31" s="14">
        <f t="shared" si="958"/>
        <v>90</v>
      </c>
      <c r="FW31" s="15">
        <f t="shared" si="958"/>
        <v>90</v>
      </c>
      <c r="FY31" s="29">
        <f t="shared" si="38"/>
        <v>45.769230769230766</v>
      </c>
      <c r="FZ31" s="29">
        <f t="shared" si="39"/>
        <v>17.708333333333332</v>
      </c>
      <c r="GA31" s="29">
        <f t="shared" si="40"/>
        <v>29.791666666666668</v>
      </c>
      <c r="GB31" s="29">
        <f t="shared" si="41"/>
        <v>20.875</v>
      </c>
      <c r="GC31" s="29">
        <f t="shared" si="42"/>
        <v>90.625</v>
      </c>
      <c r="GD31" s="29">
        <f t="shared" si="43"/>
        <v>102.08333333333333</v>
      </c>
      <c r="GE31" s="29">
        <f t="shared" si="44"/>
        <v>114.16666666666667</v>
      </c>
      <c r="GF31" s="29">
        <f t="shared" si="45"/>
        <v>137.29166666666666</v>
      </c>
      <c r="GG31" s="29">
        <f t="shared" si="46"/>
        <v>122.91666666666667</v>
      </c>
      <c r="GH31" s="29">
        <f t="shared" si="47"/>
        <v>171.25</v>
      </c>
      <c r="GI31" s="29">
        <f t="shared" si="48"/>
        <v>199.58333333333334</v>
      </c>
      <c r="GJ31" s="29">
        <f t="shared" si="49"/>
        <v>85.416666666666671</v>
      </c>
      <c r="GK31" s="31">
        <f t="shared" si="10"/>
        <v>66.458333333333329</v>
      </c>
      <c r="GL31" s="31">
        <f t="shared" si="11"/>
        <v>91.041666666666671</v>
      </c>
    </row>
    <row r="33" spans="1:1" x14ac:dyDescent="0.25">
      <c r="A33" t="s">
        <v>43</v>
      </c>
    </row>
  </sheetData>
  <pageMargins left="0.7" right="0.7" top="0.75" bottom="0.75" header="0.3" footer="0.3"/>
  <pageSetup paperSize="9" orientation="portrait" r:id="rId1"/>
  <ignoredErrors>
    <ignoredError sqref="O7 O10" formula="1"/>
    <ignoredError sqref="GK5:GL5 GK6:GK30 GL6:GL31 GA5:GI16 GJ5:GJ31 FY8:FZ13 FY29:FZ31 FZ14:FZ16 GA23:GI31 GC17:GI19 GD20:GI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0" sqref="U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T23" sqref="T23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7" sqref="V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8" sqref="H38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3" sqref="U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1" sqref="V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8" sqref="H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8" sqref="H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3" sqref="U23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7C605425B12C4CB0353E6ECBA5F403" ma:contentTypeVersion="3" ma:contentTypeDescription="Create a new document." ma:contentTypeScope="" ma:versionID="399237c8fbff29dad08ae43f41d63a18">
  <xsd:schema xmlns:xsd="http://www.w3.org/2001/XMLSchema" xmlns:xs="http://www.w3.org/2001/XMLSchema" xmlns:p="http://schemas.microsoft.com/office/2006/metadata/properties" xmlns:ns2="3abd9cd1-e500-42ec-8936-e713d7988ea6" targetNamespace="http://schemas.microsoft.com/office/2006/metadata/properties" ma:root="true" ma:fieldsID="f7b8760079963e64dc4b5025642bddb0" ns2:_="">
    <xsd:import namespace="3abd9cd1-e500-42ec-8936-e713d7988e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d9cd1-e500-42ec-8936-e713d7988e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6F161B-26B1-4A34-9598-C0DDBA626C9D}"/>
</file>

<file path=customXml/itemProps2.xml><?xml version="1.0" encoding="utf-8"?>
<ds:datastoreItem xmlns:ds="http://schemas.openxmlformats.org/officeDocument/2006/customXml" ds:itemID="{D20B8DE9-91BA-4673-A570-EB166DACAEF6}"/>
</file>

<file path=customXml/itemProps3.xml><?xml version="1.0" encoding="utf-8"?>
<ds:datastoreItem xmlns:ds="http://schemas.openxmlformats.org/officeDocument/2006/customXml" ds:itemID="{ED1F2BEC-3578-436E-AAF2-32AE4ACB9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Prices</vt:lpstr>
      <vt:lpstr>Annual brown glass</vt:lpstr>
      <vt:lpstr>Annual clear glass</vt:lpstr>
      <vt:lpstr>Annual green glass</vt:lpstr>
      <vt:lpstr>Annual mixed glass</vt:lpstr>
      <vt:lpstr>Annual steel cans</vt:lpstr>
      <vt:lpstr>Annual aluminium cans</vt:lpstr>
      <vt:lpstr>Annual card</vt:lpstr>
      <vt:lpstr>Annual paper</vt:lpstr>
      <vt:lpstr>Annual plastic bottles</vt:lpstr>
      <vt:lpstr>Sheet1</vt:lpstr>
    </vt:vector>
  </TitlesOfParts>
  <Company>Haringey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Clark</dc:creator>
  <cp:lastModifiedBy>Support</cp:lastModifiedBy>
  <cp:lastPrinted>2013-07-05T16:15:02Z</cp:lastPrinted>
  <dcterms:created xsi:type="dcterms:W3CDTF">2013-07-04T10:06:35Z</dcterms:created>
  <dcterms:modified xsi:type="dcterms:W3CDTF">2015-10-14T12:52:00Z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0x010100527C605425B12C4CB0353E6ECBA5F403</vt:lpwstr>
  </property>
</Properties>
</file>